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sser\Desktop\New folder (2)\"/>
    </mc:Choice>
  </mc:AlternateContent>
  <xr:revisionPtr revIDLastSave="0" documentId="13_ncr:1_{2E1D4BC4-3603-45FB-87D5-D64AA46F4C3E}" xr6:coauthVersionLast="47" xr6:coauthVersionMax="47" xr10:uidLastSave="{00000000-0000-0000-0000-000000000000}"/>
  <bookViews>
    <workbookView xWindow="-108" yWindow="-108" windowWidth="23256" windowHeight="12456" xr2:uid="{16EC1577-ECFB-41A0-B96F-F961FFFCF868}"/>
  </bookViews>
  <sheets>
    <sheet name="Oil &amp; Gas" sheetId="1" r:id="rId1"/>
    <sheet name="Min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B8" i="2" s="1"/>
  <c r="C8" i="2" l="1"/>
  <c r="D8" i="2"/>
</calcChain>
</file>

<file path=xl/sharedStrings.xml><?xml version="1.0" encoding="utf-8"?>
<sst xmlns="http://schemas.openxmlformats.org/spreadsheetml/2006/main" count="23" uniqueCount="17">
  <si>
    <t>Sector</t>
  </si>
  <si>
    <t>%</t>
  </si>
  <si>
    <t>Oil*</t>
  </si>
  <si>
    <t>Omani</t>
  </si>
  <si>
    <t>Expatriate</t>
  </si>
  <si>
    <t>Gas**</t>
  </si>
  <si>
    <t>Total workforce</t>
  </si>
  <si>
    <t>Total</t>
  </si>
  <si>
    <t>Mining</t>
  </si>
  <si>
    <t>No. of Employees</t>
  </si>
  <si>
    <t xml:space="preserve">Total  </t>
  </si>
  <si>
    <t>Statement</t>
  </si>
  <si>
    <t>Employment and Omanization ratios in the oil and gas sector in 2024</t>
  </si>
  <si>
    <t>Expatriates</t>
  </si>
  <si>
    <t>Omanis</t>
  </si>
  <si>
    <t>Omanization in the oil and gas sector</t>
  </si>
  <si>
    <t>Omanization in the mining sector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</si>
</sst>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color rgb="FF3476B1"/>
      <name val="HelveticaNeue-CondensedBold"/>
    </font>
    <font>
      <sz val="11"/>
      <color rgb="FF357CB7"/>
      <name val="HelveticaNeue-Bold"/>
    </font>
    <font>
      <sz val="11"/>
      <color rgb="FF000000"/>
      <name val="HelveticaNeue-Bold"/>
    </font>
    <font>
      <sz val="11"/>
      <color rgb="FF000000"/>
      <name val="HelveticaNeue"/>
    </font>
    <font>
      <sz val="11"/>
      <color rgb="FF000000"/>
      <name val="Aptos"/>
      <family val="2"/>
    </font>
    <font>
      <b/>
      <sz val="11"/>
      <color rgb="FF000000"/>
      <name val="Aptos"/>
      <family val="2"/>
    </font>
    <font>
      <b/>
      <sz val="14"/>
      <color rgb="FF3476B1"/>
      <name val="HelveticaNeue-CondensedBold"/>
    </font>
    <font>
      <sz val="16"/>
      <color rgb="FF111111"/>
      <name val="Times New Roman"/>
      <family val="1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9DF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BDBD"/>
        <bgColor indexed="64"/>
      </patternFill>
    </fill>
  </fills>
  <borders count="12">
    <border>
      <left/>
      <right/>
      <top/>
      <bottom/>
      <diagonal/>
    </border>
    <border>
      <left style="medium">
        <color rgb="FF4A66AC"/>
      </left>
      <right/>
      <top style="medium">
        <color rgb="FF4A66AC"/>
      </top>
      <bottom style="medium">
        <color rgb="FF4A66AC"/>
      </bottom>
      <diagonal/>
    </border>
    <border>
      <left/>
      <right/>
      <top style="medium">
        <color rgb="FF4A66AC"/>
      </top>
      <bottom style="medium">
        <color rgb="FF4A66AC"/>
      </bottom>
      <diagonal/>
    </border>
    <border>
      <left/>
      <right style="medium">
        <color rgb="FF4A66AC"/>
      </right>
      <top style="medium">
        <color rgb="FF4A66AC"/>
      </top>
      <bottom style="medium">
        <color rgb="FF4A66AC"/>
      </bottom>
      <diagonal/>
    </border>
    <border>
      <left style="medium">
        <color rgb="FF90A1CF"/>
      </left>
      <right/>
      <top/>
      <bottom style="medium">
        <color rgb="FF90A1CF"/>
      </bottom>
      <diagonal/>
    </border>
    <border>
      <left/>
      <right/>
      <top/>
      <bottom style="medium">
        <color rgb="FF90A1CF"/>
      </bottom>
      <diagonal/>
    </border>
    <border>
      <left/>
      <right style="medium">
        <color rgb="FF90A1CF"/>
      </right>
      <top/>
      <bottom style="medium">
        <color rgb="FF90A1CF"/>
      </bottom>
      <diagonal/>
    </border>
    <border>
      <left style="medium">
        <color rgb="FF90A1CF"/>
      </left>
      <right/>
      <top style="medium">
        <color rgb="FF4A66AC"/>
      </top>
      <bottom/>
      <diagonal/>
    </border>
    <border>
      <left/>
      <right style="medium">
        <color rgb="FF90A1CF"/>
      </right>
      <top style="medium">
        <color rgb="FF4A66AC"/>
      </top>
      <bottom/>
      <diagonal/>
    </border>
    <border>
      <left style="medium">
        <color rgb="FF90A1CF"/>
      </left>
      <right/>
      <top style="medium">
        <color rgb="FF90A1CF"/>
      </top>
      <bottom/>
      <diagonal/>
    </border>
    <border>
      <left/>
      <right style="medium">
        <color rgb="FF90A1CF"/>
      </right>
      <top style="medium">
        <color rgb="FF90A1C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 readingOrder="1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6" fillId="2" borderId="7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13" fillId="4" borderId="11" xfId="0" applyFont="1" applyFill="1" applyBorder="1" applyAlignment="1">
      <alignment horizontal="center" vertical="center" readingOrder="2"/>
    </xf>
    <xf numFmtId="0" fontId="14" fillId="4" borderId="11" xfId="0" applyFont="1" applyFill="1" applyBorder="1" applyAlignment="1">
      <alignment horizontal="center" vertical="center" readingOrder="2"/>
    </xf>
    <xf numFmtId="0" fontId="14" fillId="3" borderId="11" xfId="0" applyFont="1" applyFill="1" applyBorder="1" applyAlignment="1">
      <alignment horizontal="center" vertical="center" readingOrder="2"/>
    </xf>
    <xf numFmtId="1" fontId="14" fillId="3" borderId="11" xfId="0" applyNumberFormat="1" applyFont="1" applyFill="1" applyBorder="1" applyAlignment="1">
      <alignment horizontal="center" vertical="center" readingOrder="2"/>
    </xf>
    <xf numFmtId="0" fontId="5" fillId="4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45E62-AA01-473C-95C7-237F9B11623D}">
  <dimension ref="A3:E13"/>
  <sheetViews>
    <sheetView tabSelected="1" workbookViewId="0">
      <selection activeCell="B17" sqref="B17"/>
    </sheetView>
  </sheetViews>
  <sheetFormatPr defaultRowHeight="14.4"/>
  <cols>
    <col min="1" max="1" width="17.33203125" customWidth="1"/>
    <col min="2" max="2" width="14.5546875" customWidth="1"/>
    <col min="3" max="3" width="20.109375" customWidth="1"/>
    <col min="4" max="4" width="16.77734375" customWidth="1"/>
    <col min="5" max="5" width="18.21875" customWidth="1"/>
  </cols>
  <sheetData>
    <row r="3" spans="1:5">
      <c r="A3" s="1"/>
    </row>
    <row r="4" spans="1:5" ht="30.45" customHeight="1">
      <c r="A4" s="3" t="s">
        <v>15</v>
      </c>
    </row>
    <row r="5" spans="1:5">
      <c r="A5" s="1"/>
    </row>
    <row r="6" spans="1:5" ht="15" thickBot="1">
      <c r="A6" s="2" t="s">
        <v>12</v>
      </c>
    </row>
    <row r="7" spans="1:5" ht="15" thickBot="1">
      <c r="A7" s="16" t="s">
        <v>0</v>
      </c>
      <c r="B7" s="17" t="s">
        <v>11</v>
      </c>
      <c r="C7" s="17" t="s">
        <v>9</v>
      </c>
      <c r="D7" s="17" t="s">
        <v>1</v>
      </c>
      <c r="E7" s="18" t="s">
        <v>10</v>
      </c>
    </row>
    <row r="8" spans="1:5" ht="15" thickBot="1">
      <c r="A8" s="7" t="s">
        <v>2</v>
      </c>
      <c r="B8" s="19" t="s">
        <v>14</v>
      </c>
      <c r="C8" s="20">
        <v>16631</v>
      </c>
      <c r="D8" s="21">
        <v>91</v>
      </c>
      <c r="E8" s="22">
        <v>18304</v>
      </c>
    </row>
    <row r="9" spans="1:5" ht="15" thickBot="1">
      <c r="A9" s="8"/>
      <c r="B9" s="23" t="s">
        <v>13</v>
      </c>
      <c r="C9" s="24">
        <v>1673</v>
      </c>
      <c r="D9" s="25">
        <v>9</v>
      </c>
      <c r="E9" s="26"/>
    </row>
    <row r="10" spans="1:5" ht="15" thickBot="1">
      <c r="A10" s="9" t="s">
        <v>5</v>
      </c>
      <c r="B10" s="19" t="s">
        <v>14</v>
      </c>
      <c r="C10" s="20">
        <v>8695</v>
      </c>
      <c r="D10" s="21">
        <v>86</v>
      </c>
      <c r="E10" s="27">
        <v>10125</v>
      </c>
    </row>
    <row r="11" spans="1:5" ht="15" thickBot="1">
      <c r="A11" s="8"/>
      <c r="B11" s="23" t="s">
        <v>13</v>
      </c>
      <c r="C11" s="24">
        <v>1430</v>
      </c>
      <c r="D11" s="25">
        <v>14</v>
      </c>
      <c r="E11" s="26"/>
    </row>
    <row r="12" spans="1:5" ht="15" thickBot="1">
      <c r="A12" s="10" t="s">
        <v>6</v>
      </c>
      <c r="B12" s="28" t="s">
        <v>14</v>
      </c>
      <c r="C12" s="29">
        <v>25326</v>
      </c>
      <c r="D12" s="21">
        <v>89</v>
      </c>
      <c r="E12" s="27">
        <v>28429</v>
      </c>
    </row>
    <row r="13" spans="1:5" ht="15" thickBot="1">
      <c r="A13" s="11"/>
      <c r="B13" s="30" t="s">
        <v>13</v>
      </c>
      <c r="C13" s="31">
        <v>3103</v>
      </c>
      <c r="D13" s="25">
        <v>11</v>
      </c>
      <c r="E13" s="26"/>
    </row>
  </sheetData>
  <mergeCells count="6">
    <mergeCell ref="A8:A9"/>
    <mergeCell ref="E8:E9"/>
    <mergeCell ref="A10:A11"/>
    <mergeCell ref="E10:E11"/>
    <mergeCell ref="A12:A13"/>
    <mergeCell ref="E12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18082-1CDA-49DF-83E4-61462860F191}">
  <dimension ref="A4:D8"/>
  <sheetViews>
    <sheetView workbookViewId="0">
      <selection activeCell="C13" sqref="C13"/>
    </sheetView>
  </sheetViews>
  <sheetFormatPr defaultRowHeight="14.4"/>
  <cols>
    <col min="1" max="1" width="13.109375" customWidth="1"/>
    <col min="2" max="2" width="17.5546875" customWidth="1"/>
    <col min="3" max="3" width="15.33203125" customWidth="1"/>
    <col min="4" max="4" width="14.88671875" customWidth="1"/>
  </cols>
  <sheetData>
    <row r="4" spans="1:4" ht="21">
      <c r="A4" s="4" t="s">
        <v>16</v>
      </c>
      <c r="B4" s="5"/>
      <c r="C4" s="6"/>
    </row>
    <row r="6" spans="1:4" ht="28.05" customHeight="1">
      <c r="A6" s="12" t="s">
        <v>0</v>
      </c>
      <c r="B6" s="12" t="s">
        <v>3</v>
      </c>
      <c r="C6" s="12" t="s">
        <v>4</v>
      </c>
      <c r="D6" s="12" t="s">
        <v>7</v>
      </c>
    </row>
    <row r="7" spans="1:4" ht="33.450000000000003" customHeight="1">
      <c r="A7" s="13" t="s">
        <v>8</v>
      </c>
      <c r="B7" s="14">
        <v>890</v>
      </c>
      <c r="C7" s="14">
        <v>3052</v>
      </c>
      <c r="D7" s="14">
        <f>C7+B7</f>
        <v>3942</v>
      </c>
    </row>
    <row r="8" spans="1:4" ht="30.45" customHeight="1">
      <c r="A8" s="13" t="s">
        <v>1</v>
      </c>
      <c r="B8" s="15">
        <f>B7/D7*100</f>
        <v>22.577371892440386</v>
      </c>
      <c r="C8" s="15">
        <f>C7/D7*100</f>
        <v>77.422628107559603</v>
      </c>
      <c r="D8" s="14">
        <f>C8+B8</f>
        <v>99.999999999999986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Oil &amp; Gas</vt:lpstr>
      <vt:lpstr>Mining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Nasser M Al Nidabi</cp:lastModifiedBy>
  <dcterms:created xsi:type="dcterms:W3CDTF">2025-05-11T03:43:09Z</dcterms:created>
  <dcterms:modified xsi:type="dcterms:W3CDTF">2025-05-11T08:41:09Z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2025-05-11T03:44:05Z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47ef93f3-13b7-4c02-abf6-ecf1be5c5685</vt:lpwstr>
  </property>
  <property fmtid="{D5CDD505-2E9C-101B-9397-08002B2CF9AE}" pid="8" name="MSIP_Label_defa4170-0d19-0005-0004-bc88714345d2_ContentBits">
    <vt:lpwstr>0</vt:lpwstr>
  </property>
</Properties>
</file>