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oor/Desktop/البيانات المفتوحة/"/>
    </mc:Choice>
  </mc:AlternateContent>
  <xr:revisionPtr revIDLastSave="0" documentId="13_ncr:1_{EECC7116-1A5C-9846-99E4-47B3AA9C621F}" xr6:coauthVersionLast="47" xr6:coauthVersionMax="47" xr10:uidLastSave="{00000000-0000-0000-0000-000000000000}"/>
  <bookViews>
    <workbookView xWindow="0" yWindow="760" windowWidth="23860" windowHeight="14380" activeTab="5" xr2:uid="{944844D9-B3A2-40CE-BFA6-A95112FD6AA2}"/>
  </bookViews>
  <sheets>
    <sheet name="الإنتاج و المبيعات" sheetId="1" r:id="rId1"/>
    <sheet name="قيمة المبيعات" sheetId="2" r:id="rId2"/>
    <sheet name="صادرات الخامات المعدنية" sheetId="3" r:id="rId3"/>
    <sheet name="منظومة التراخيص" sheetId="4" r:id="rId4"/>
    <sheet name="البيانات الوصفية" sheetId="5" r:id="rId5"/>
    <sheet name="المتغيرات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<sst xmlns="http://schemas.openxmlformats.org/spreadsheetml/2006/main" count="180" uniqueCount="109">
  <si>
    <t>المعدن</t>
  </si>
  <si>
    <t>كمية الإنتاج ( مليون طن)</t>
  </si>
  <si>
    <t>2024م</t>
  </si>
  <si>
    <t>الرخام ( البلوكات)</t>
  </si>
  <si>
    <t>الرخام (البحص)</t>
  </si>
  <si>
    <t>الرخام ( البودر)</t>
  </si>
  <si>
    <t>الحجر الجيري</t>
  </si>
  <si>
    <t>الجبس</t>
  </si>
  <si>
    <t>الملح</t>
  </si>
  <si>
    <t>الكروم</t>
  </si>
  <si>
    <t>خام الحديد (اللاترايت)</t>
  </si>
  <si>
    <t>مادة اللدن (الطين)</t>
  </si>
  <si>
    <t>الرمل الزجاجي (الكثبان الرملية)</t>
  </si>
  <si>
    <t>كوارتز افيليت</t>
  </si>
  <si>
    <t>الكاولين</t>
  </si>
  <si>
    <t>النحاس</t>
  </si>
  <si>
    <t>منغنيز</t>
  </si>
  <si>
    <t>السيليكا</t>
  </si>
  <si>
    <t>مواد البناء</t>
  </si>
  <si>
    <t>المجموع</t>
  </si>
  <si>
    <t>كمية المبيعات ( مليون طن)</t>
  </si>
  <si>
    <t>قيمة المبيعات ( مليون ريال)</t>
  </si>
  <si>
    <t xml:space="preserve">قيمـــة المبيــــعات </t>
  </si>
  <si>
    <t>الخام</t>
  </si>
  <si>
    <t>اللاترايت</t>
  </si>
  <si>
    <t>السليكا</t>
  </si>
  <si>
    <t>الرخام</t>
  </si>
  <si>
    <t>المنجنيز</t>
  </si>
  <si>
    <t>الدولوميت</t>
  </si>
  <si>
    <t>صادرات الخامات المعدنية</t>
  </si>
  <si>
    <t>ألف طن</t>
  </si>
  <si>
    <t>مليون ريال</t>
  </si>
  <si>
    <t>مليون طن</t>
  </si>
  <si>
    <t>بري</t>
  </si>
  <si>
    <t>بحري</t>
  </si>
  <si>
    <t>جوي</t>
  </si>
  <si>
    <t>الصادرات حسب المنافذ</t>
  </si>
  <si>
    <t>المحافظة</t>
  </si>
  <si>
    <t>التراخيص التي تم تجديدها</t>
  </si>
  <si>
    <t>التراخيص الصادرة</t>
  </si>
  <si>
    <t>مسقط</t>
  </si>
  <si>
    <t>دولومايت</t>
  </si>
  <si>
    <t>شمال الباطنة</t>
  </si>
  <si>
    <t>مواد بناء</t>
  </si>
  <si>
    <t>كروم</t>
  </si>
  <si>
    <t>جنوب الباطنة</t>
  </si>
  <si>
    <t>الظاهرة</t>
  </si>
  <si>
    <t>البريمي</t>
  </si>
  <si>
    <t>شمال الشرقية</t>
  </si>
  <si>
    <t>اللاترايت (خام الحديد)</t>
  </si>
  <si>
    <t>الوسطى</t>
  </si>
  <si>
    <t>مسندم</t>
  </si>
  <si>
    <t>ظفار</t>
  </si>
  <si>
    <t>عدد التراخيص التعدينية الدائمة بحسب المحافظات لعام 2024م</t>
  </si>
  <si>
    <t>السيلكا</t>
  </si>
  <si>
    <t>الداخلية</t>
  </si>
  <si>
    <t>احجار زينة</t>
  </si>
  <si>
    <t>الباطنة</t>
  </si>
  <si>
    <t>بحص وبودرة</t>
  </si>
  <si>
    <t>الشرقية</t>
  </si>
  <si>
    <t>التراخيص التعدينية</t>
  </si>
  <si>
    <t>التراخيص التنقيبية</t>
  </si>
  <si>
    <t>التراخيص</t>
  </si>
  <si>
    <t xml:space="preserve">اسم مجموعة البيانات </t>
  </si>
  <si>
    <t>بيانات قطاع المعادن</t>
  </si>
  <si>
    <t>وصف مجموعة البيانات</t>
  </si>
  <si>
    <t>تضمن القائمة بيانات الإنتاج و المبيعات  و الصادرات  و التراخيص لقطاع المعادن</t>
  </si>
  <si>
    <t>الفئة</t>
  </si>
  <si>
    <t>المعادن</t>
  </si>
  <si>
    <t>الدورية</t>
  </si>
  <si>
    <t>ربعي</t>
  </si>
  <si>
    <t>الكلمات المفتاحية</t>
  </si>
  <si>
    <t>الإنتاج، المبيعات، الصادرات، التراخيص</t>
  </si>
  <si>
    <t>تاريخ النشر</t>
  </si>
  <si>
    <t>ــــــــ</t>
  </si>
  <si>
    <t>تاريخ التعديل إن وجد</t>
  </si>
  <si>
    <t>اسم نقطة التواصل</t>
  </si>
  <si>
    <t>ناصر بن محمد الندابي</t>
  </si>
  <si>
    <t>رقم التواصل</t>
  </si>
  <si>
    <t>البريد الالكتروني</t>
  </si>
  <si>
    <t>nasser.n.alnidabi@mem.gov.om</t>
  </si>
  <si>
    <t>صيغة الملف</t>
  </si>
  <si>
    <t>Excel sheet</t>
  </si>
  <si>
    <t>الفترة المرجعية للبيانات</t>
  </si>
  <si>
    <t>نطاق التغطية</t>
  </si>
  <si>
    <t>سلطنة عمان</t>
  </si>
  <si>
    <t>مؤشرات إجمالية</t>
  </si>
  <si>
    <t>بيانات المعادن الخاصة للشركات العاملة في قطاع  التعدين</t>
  </si>
  <si>
    <t xml:space="preserve">المصدر: </t>
  </si>
  <si>
    <t>وزارة الطاقة و المعادن</t>
  </si>
  <si>
    <t>اللغة</t>
  </si>
  <si>
    <t>العريبة + الإنجليزية</t>
  </si>
  <si>
    <t>اسم المتغير</t>
  </si>
  <si>
    <t>وصف المتغير</t>
  </si>
  <si>
    <t>نوع البيانات</t>
  </si>
  <si>
    <t>مستوى الإلزامية (إجباري/ اختياري)</t>
  </si>
  <si>
    <t>م</t>
  </si>
  <si>
    <t>انتاج المعادن</t>
  </si>
  <si>
    <t>اجمالي كمية انتاج الخامات المعدنية بحسب نوع الخام</t>
  </si>
  <si>
    <t>رقمي</t>
  </si>
  <si>
    <t>إلزامي</t>
  </si>
  <si>
    <t>مبيعات المعادن</t>
  </si>
  <si>
    <t>اجمالي كمية مبيعات الخامات المعدنية بحسب نوع الخام</t>
  </si>
  <si>
    <t>اجمالي صادرات الخامات المعدنية بحسب نوع الخام و منافذ التصدير</t>
  </si>
  <si>
    <t>اختياري</t>
  </si>
  <si>
    <t>عدد التراخيص التعدينية الدائمة التي تم تجديدها والصادرة بحسب المحافظات ونوع الخام</t>
  </si>
  <si>
    <t>عدد التراخيص التنقيبية التي تم تجديدها والصادرة بحسب المحافظات ونوع الخام</t>
  </si>
  <si>
    <t>التعمين في قطاع المعادن</t>
  </si>
  <si>
    <t>عدد العاملين في شركات قطاع المعادن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</si>
</sst>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9" formatCode="[$-2000401]0"/>
  </numFmts>
  <fonts count="30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2"/>
      <color rgb="FF000000"/>
      <name val="Times New Roman"/>
      <family val="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8"/>
      <color theme="1"/>
      <name val="Times New Roman"/>
      <family val="1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6"/>
      <color theme="1"/>
      <name val="Times New Roman"/>
      <family val="1"/>
    </font>
    <font>
      <sz val="12"/>
      <color rgb="FF000000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6"/>
      <color rgb="FF000000"/>
      <name val="Calibri"/>
      <family val="2"/>
    </font>
    <font>
      <b/>
      <sz val="11"/>
      <color rgb="FFC00000"/>
      <name val="Aptos Narrow"/>
      <family val="2"/>
      <scheme val="minor"/>
    </font>
    <font>
      <b/>
      <sz val="12"/>
      <name val="Calibri"/>
      <family val="2"/>
    </font>
    <font>
      <sz val="14"/>
      <color theme="1"/>
      <name val="Calibri"/>
      <family val="2"/>
    </font>
    <font>
      <sz val="11"/>
      <color rgb="FFFF0000"/>
      <name val="Calibri"/>
      <family val="2"/>
    </font>
    <font>
      <sz val="12"/>
      <color theme="1"/>
      <name val="Calibri"/>
      <family val="2"/>
    </font>
    <font>
      <sz val="12"/>
      <color rgb="FFFF0000"/>
      <name val="Calibri"/>
      <family val="2"/>
    </font>
    <font>
      <b/>
      <sz val="12"/>
      <color rgb="FFFF0000"/>
      <name val="Calibri"/>
      <family val="2"/>
    </font>
    <font>
      <sz val="14"/>
      <color rgb="FFC00000"/>
      <name val="Calibri"/>
      <family val="2"/>
    </font>
    <font>
      <b/>
      <sz val="11"/>
      <color rgb="FFC00000"/>
      <name val="Calibri"/>
      <family val="2"/>
    </font>
    <font>
      <u/>
      <sz val="11"/>
      <color theme="10"/>
      <name val="Aptos Narrow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u/>
      <sz val="11"/>
      <color theme="10"/>
      <name val="Calibri"/>
      <family val="2"/>
    </font>
    <font>
      <sz val="14"/>
      <color theme="1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sz val="12"/>
      <color rgb="FF000000"/>
      <name val="Aptos Narrow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9E2F3"/>
        <bgColor rgb="FF000000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07">
    <xf numFmtId="0" fontId="0" fillId="0" borderId="0" xfId="0"/>
    <xf numFmtId="0" fontId="3" fillId="3" borderId="6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 wrapText="1" readingOrder="2"/>
    </xf>
    <xf numFmtId="0" fontId="9" fillId="0" borderId="0" xfId="0" applyFont="1"/>
    <xf numFmtId="0" fontId="2" fillId="2" borderId="6" xfId="0" applyFont="1" applyFill="1" applyBorder="1" applyAlignment="1">
      <alignment horizontal="right" vertical="center" readingOrder="2"/>
    </xf>
    <xf numFmtId="0" fontId="2" fillId="6" borderId="6" xfId="0" applyFont="1" applyFill="1" applyBorder="1" applyAlignment="1">
      <alignment horizontal="right" vertical="center" readingOrder="2"/>
    </xf>
    <xf numFmtId="0" fontId="11" fillId="4" borderId="6" xfId="0" applyFont="1" applyFill="1" applyBorder="1" applyAlignment="1">
      <alignment horizontal="right" vertical="center" wrapText="1" readingOrder="2"/>
    </xf>
    <xf numFmtId="0" fontId="12" fillId="4" borderId="6" xfId="0" applyFont="1" applyFill="1" applyBorder="1" applyAlignment="1">
      <alignment horizontal="right" vertical="center" readingOrder="2"/>
    </xf>
    <xf numFmtId="0" fontId="11" fillId="4" borderId="6" xfId="0" applyFont="1" applyFill="1" applyBorder="1" applyAlignment="1">
      <alignment horizontal="right" vertical="center" readingOrder="2"/>
    </xf>
    <xf numFmtId="3" fontId="3" fillId="6" borderId="6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" fillId="0" borderId="0" xfId="0" applyFont="1" applyAlignment="1">
      <alignment vertical="center" wrapText="1"/>
    </xf>
    <xf numFmtId="0" fontId="10" fillId="0" borderId="0" xfId="0" applyFont="1" applyAlignment="1">
      <alignment vertical="center" wrapText="1" readingOrder="2"/>
    </xf>
    <xf numFmtId="0" fontId="10" fillId="6" borderId="3" xfId="0" applyFont="1" applyFill="1" applyBorder="1" applyAlignment="1">
      <alignment horizontal="center" vertical="center" wrapText="1" readingOrder="2"/>
    </xf>
    <xf numFmtId="0" fontId="10" fillId="6" borderId="12" xfId="0" applyFont="1" applyFill="1" applyBorder="1" applyAlignment="1">
      <alignment horizontal="center" vertical="center" wrapText="1" readingOrder="2"/>
    </xf>
    <xf numFmtId="0" fontId="0" fillId="0" borderId="0" xfId="0" applyAlignment="1">
      <alignment horizontal="left" vertical="center"/>
    </xf>
    <xf numFmtId="0" fontId="3" fillId="7" borderId="2" xfId="0" applyFont="1" applyFill="1" applyBorder="1" applyAlignment="1">
      <alignment horizontal="center" vertical="center" readingOrder="2"/>
    </xf>
    <xf numFmtId="0" fontId="3" fillId="7" borderId="3" xfId="0" applyFont="1" applyFill="1" applyBorder="1" applyAlignment="1">
      <alignment horizontal="center" vertical="center" readingOrder="2"/>
    </xf>
    <xf numFmtId="0" fontId="1" fillId="0" borderId="3" xfId="0" applyFont="1" applyBorder="1" applyAlignment="1">
      <alignment horizontal="center" vertical="center" readingOrder="2"/>
    </xf>
    <xf numFmtId="0" fontId="1" fillId="0" borderId="2" xfId="0" applyFont="1" applyBorder="1" applyAlignment="1">
      <alignment horizontal="center" vertical="center" readingOrder="2"/>
    </xf>
    <xf numFmtId="0" fontId="3" fillId="7" borderId="13" xfId="0" applyFont="1" applyFill="1" applyBorder="1" applyAlignment="1">
      <alignment horizontal="center" vertical="center" wrapText="1" readingOrder="2"/>
    </xf>
    <xf numFmtId="0" fontId="1" fillId="0" borderId="13" xfId="0" applyFont="1" applyBorder="1" applyAlignment="1">
      <alignment horizontal="center" vertical="center" wrapText="1" readingOrder="2"/>
    </xf>
    <xf numFmtId="0" fontId="16" fillId="0" borderId="0" xfId="0" applyFont="1" applyAlignment="1">
      <alignment horizontal="right" vertical="center" readingOrder="2"/>
    </xf>
    <xf numFmtId="0" fontId="18" fillId="0" borderId="2" xfId="0" applyFont="1" applyBorder="1" applyAlignment="1">
      <alignment horizontal="center" vertical="center" readingOrder="2"/>
    </xf>
    <xf numFmtId="0" fontId="20" fillId="8" borderId="3" xfId="0" applyFont="1" applyFill="1" applyBorder="1" applyAlignment="1">
      <alignment horizontal="center" vertical="center" readingOrder="2"/>
    </xf>
    <xf numFmtId="0" fontId="20" fillId="8" borderId="13" xfId="0" applyFont="1" applyFill="1" applyBorder="1" applyAlignment="1">
      <alignment horizontal="center" vertical="center" wrapText="1" readingOrder="2"/>
    </xf>
    <xf numFmtId="0" fontId="10" fillId="9" borderId="2" xfId="0" applyFont="1" applyFill="1" applyBorder="1" applyAlignment="1">
      <alignment horizontal="center" vertical="center" readingOrder="2"/>
    </xf>
    <xf numFmtId="0" fontId="3" fillId="9" borderId="3" xfId="0" applyFont="1" applyFill="1" applyBorder="1" applyAlignment="1">
      <alignment horizontal="center" vertical="center" readingOrder="2"/>
    </xf>
    <xf numFmtId="0" fontId="3" fillId="9" borderId="13" xfId="0" applyFont="1" applyFill="1" applyBorder="1" applyAlignment="1">
      <alignment horizontal="center" vertical="center" wrapText="1" readingOrder="2"/>
    </xf>
    <xf numFmtId="0" fontId="16" fillId="5" borderId="5" xfId="0" applyFont="1" applyFill="1" applyBorder="1" applyAlignment="1">
      <alignment horizontal="center" vertical="center" readingOrder="2"/>
    </xf>
    <xf numFmtId="0" fontId="16" fillId="5" borderId="7" xfId="0" applyFont="1" applyFill="1" applyBorder="1" applyAlignment="1">
      <alignment horizontal="center" vertical="center" readingOrder="2"/>
    </xf>
    <xf numFmtId="0" fontId="16" fillId="5" borderId="14" xfId="0" applyFont="1" applyFill="1" applyBorder="1" applyAlignment="1">
      <alignment horizontal="center" vertical="center" wrapText="1" readingOrder="2"/>
    </xf>
    <xf numFmtId="0" fontId="11" fillId="7" borderId="3" xfId="0" applyFont="1" applyFill="1" applyBorder="1" applyAlignment="1">
      <alignment horizontal="center" vertical="center" readingOrder="2"/>
    </xf>
    <xf numFmtId="0" fontId="16" fillId="0" borderId="0" xfId="0" applyFont="1" applyAlignment="1">
      <alignment vertical="center" readingOrder="2"/>
    </xf>
    <xf numFmtId="0" fontId="21" fillId="0" borderId="0" xfId="0" applyFont="1" applyAlignment="1">
      <alignment horizontal="right" vertical="center" readingOrder="2"/>
    </xf>
    <xf numFmtId="0" fontId="11" fillId="7" borderId="13" xfId="0" applyFont="1" applyFill="1" applyBorder="1" applyAlignment="1">
      <alignment horizontal="center" vertical="center" wrapText="1" readingOrder="2"/>
    </xf>
    <xf numFmtId="0" fontId="22" fillId="7" borderId="3" xfId="0" applyFont="1" applyFill="1" applyBorder="1" applyAlignment="1">
      <alignment horizontal="center" vertical="center" readingOrder="2"/>
    </xf>
    <xf numFmtId="0" fontId="22" fillId="7" borderId="13" xfId="0" applyFont="1" applyFill="1" applyBorder="1" applyAlignment="1">
      <alignment horizontal="center" vertical="center" wrapText="1" readingOrder="2"/>
    </xf>
    <xf numFmtId="0" fontId="7" fillId="5" borderId="6" xfId="0" applyFont="1" applyFill="1" applyBorder="1" applyAlignment="1">
      <alignment horizontal="right" vertical="center" readingOrder="2"/>
    </xf>
    <xf numFmtId="0" fontId="6" fillId="3" borderId="6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vertical="center" wrapText="1" readingOrder="2"/>
    </xf>
    <xf numFmtId="0" fontId="8" fillId="5" borderId="6" xfId="0" applyFont="1" applyFill="1" applyBorder="1" applyAlignment="1">
      <alignment vertical="center" wrapText="1" readingOrder="2"/>
    </xf>
    <xf numFmtId="0" fontId="13" fillId="3" borderId="0" xfId="0" applyFont="1" applyFill="1" applyAlignment="1">
      <alignment vertical="center" wrapText="1" readingOrder="2"/>
    </xf>
    <xf numFmtId="2" fontId="6" fillId="3" borderId="6" xfId="0" applyNumberFormat="1" applyFont="1" applyFill="1" applyBorder="1" applyAlignment="1">
      <alignment horizontal="center" vertical="center"/>
    </xf>
    <xf numFmtId="164" fontId="6" fillId="6" borderId="6" xfId="0" applyNumberFormat="1" applyFont="1" applyFill="1" applyBorder="1" applyAlignment="1">
      <alignment horizontal="center" vertical="center"/>
    </xf>
    <xf numFmtId="164" fontId="3" fillId="6" borderId="6" xfId="0" applyNumberFormat="1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 readingOrder="2"/>
    </xf>
    <xf numFmtId="0" fontId="5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 wrapText="1" readingOrder="2"/>
    </xf>
    <xf numFmtId="0" fontId="2" fillId="6" borderId="11" xfId="0" applyFont="1" applyFill="1" applyBorder="1" applyAlignment="1">
      <alignment horizontal="center" vertical="center" wrapText="1" readingOrder="2"/>
    </xf>
    <xf numFmtId="0" fontId="2" fillId="6" borderId="6" xfId="0" applyFont="1" applyFill="1" applyBorder="1" applyAlignment="1">
      <alignment horizontal="center" vertical="center" readingOrder="2"/>
    </xf>
    <xf numFmtId="0" fontId="2" fillId="6" borderId="6" xfId="0" applyFont="1" applyFill="1" applyBorder="1" applyAlignment="1">
      <alignment horizontal="center" vertical="center" wrapText="1" readingOrder="2"/>
    </xf>
    <xf numFmtId="0" fontId="13" fillId="10" borderId="0" xfId="0" applyFont="1" applyFill="1" applyAlignment="1">
      <alignment horizontal="center" vertical="center" wrapText="1" readingOrder="2"/>
    </xf>
    <xf numFmtId="0" fontId="13" fillId="3" borderId="0" xfId="0" applyFont="1" applyFill="1" applyAlignment="1">
      <alignment horizontal="center" vertical="center" wrapText="1" readingOrder="2"/>
    </xf>
    <xf numFmtId="0" fontId="15" fillId="4" borderId="9" xfId="0" applyFont="1" applyFill="1" applyBorder="1" applyAlignment="1">
      <alignment horizontal="center" vertical="center" wrapText="1" readingOrder="2"/>
    </xf>
    <xf numFmtId="0" fontId="15" fillId="4" borderId="10" xfId="0" applyFont="1" applyFill="1" applyBorder="1" applyAlignment="1">
      <alignment horizontal="center" vertical="center" wrapText="1" readingOrder="2"/>
    </xf>
    <xf numFmtId="0" fontId="15" fillId="4" borderId="11" xfId="0" applyFont="1" applyFill="1" applyBorder="1" applyAlignment="1">
      <alignment horizontal="center" vertical="center" wrapText="1" readingOrder="2"/>
    </xf>
    <xf numFmtId="0" fontId="10" fillId="9" borderId="1" xfId="0" applyFont="1" applyFill="1" applyBorder="1" applyAlignment="1">
      <alignment horizontal="center" vertical="center" readingOrder="2"/>
    </xf>
    <xf numFmtId="0" fontId="10" fillId="9" borderId="2" xfId="0" applyFont="1" applyFill="1" applyBorder="1" applyAlignment="1">
      <alignment horizontal="center" vertical="center" readingOrder="2"/>
    </xf>
    <xf numFmtId="0" fontId="19" fillId="8" borderId="7" xfId="0" applyFont="1" applyFill="1" applyBorder="1" applyAlignment="1">
      <alignment horizontal="center" vertical="center" wrapText="1" readingOrder="2"/>
    </xf>
    <xf numFmtId="0" fontId="19" fillId="8" borderId="8" xfId="0" applyFont="1" applyFill="1" applyBorder="1" applyAlignment="1">
      <alignment horizontal="center" vertical="center" wrapText="1" readingOrder="2"/>
    </xf>
    <xf numFmtId="0" fontId="16" fillId="0" borderId="0" xfId="0" applyFont="1" applyAlignment="1">
      <alignment horizontal="right" vertical="center" readingOrder="2"/>
    </xf>
    <xf numFmtId="0" fontId="18" fillId="0" borderId="1" xfId="0" applyFont="1" applyBorder="1" applyAlignment="1">
      <alignment horizontal="center" vertical="center" readingOrder="2"/>
    </xf>
    <xf numFmtId="0" fontId="18" fillId="0" borderId="4" xfId="0" applyFont="1" applyBorder="1" applyAlignment="1">
      <alignment horizontal="center" vertical="center" readingOrder="2"/>
    </xf>
    <xf numFmtId="0" fontId="18" fillId="0" borderId="2" xfId="0" applyFont="1" applyBorder="1" applyAlignment="1">
      <alignment horizontal="center" vertical="center" readingOrder="2"/>
    </xf>
    <xf numFmtId="0" fontId="3" fillId="7" borderId="1" xfId="0" applyFont="1" applyFill="1" applyBorder="1" applyAlignment="1">
      <alignment horizontal="center" vertical="center" readingOrder="2"/>
    </xf>
    <xf numFmtId="0" fontId="3" fillId="7" borderId="2" xfId="0" applyFont="1" applyFill="1" applyBorder="1" applyAlignment="1">
      <alignment horizontal="center" vertical="center" readingOrder="2"/>
    </xf>
    <xf numFmtId="0" fontId="1" fillId="0" borderId="1" xfId="0" applyFont="1" applyBorder="1" applyAlignment="1">
      <alignment horizontal="center" vertical="center" readingOrder="2"/>
    </xf>
    <xf numFmtId="0" fontId="1" fillId="0" borderId="2" xfId="0" applyFont="1" applyBorder="1" applyAlignment="1">
      <alignment horizontal="center" vertical="center" readingOrder="2"/>
    </xf>
    <xf numFmtId="0" fontId="1" fillId="0" borderId="4" xfId="0" applyFont="1" applyBorder="1" applyAlignment="1">
      <alignment horizontal="center" vertical="center" readingOrder="2"/>
    </xf>
    <xf numFmtId="0" fontId="17" fillId="7" borderId="7" xfId="0" applyFont="1" applyFill="1" applyBorder="1" applyAlignment="1">
      <alignment horizontal="center" vertical="center" readingOrder="2"/>
    </xf>
    <xf numFmtId="0" fontId="17" fillId="7" borderId="8" xfId="0" applyFont="1" applyFill="1" applyBorder="1" applyAlignment="1">
      <alignment horizontal="center" vertical="center" readingOrder="2"/>
    </xf>
    <xf numFmtId="0" fontId="24" fillId="0" borderId="6" xfId="0" applyFont="1" applyBorder="1" applyAlignment="1">
      <alignment vertical="center"/>
    </xf>
    <xf numFmtId="0" fontId="16" fillId="0" borderId="6" xfId="0" applyFont="1" applyBorder="1" applyAlignment="1">
      <alignment horizontal="right" vertical="center"/>
    </xf>
    <xf numFmtId="0" fontId="24" fillId="11" borderId="15" xfId="0" applyFont="1" applyFill="1" applyBorder="1" applyAlignment="1">
      <alignment vertical="center"/>
    </xf>
    <xf numFmtId="0" fontId="1" fillId="11" borderId="9" xfId="0" applyFont="1" applyFill="1" applyBorder="1" applyAlignment="1">
      <alignment horizontal="right" vertical="center" wrapText="1"/>
    </xf>
    <xf numFmtId="0" fontId="1" fillId="11" borderId="10" xfId="0" applyFont="1" applyFill="1" applyBorder="1" applyAlignment="1">
      <alignment horizontal="right" vertical="center" wrapText="1"/>
    </xf>
    <xf numFmtId="0" fontId="1" fillId="11" borderId="11" xfId="0" applyFont="1" applyFill="1" applyBorder="1" applyAlignment="1">
      <alignment horizontal="right" vertical="center" wrapText="1"/>
    </xf>
    <xf numFmtId="0" fontId="1" fillId="0" borderId="6" xfId="0" applyFont="1" applyBorder="1" applyAlignment="1">
      <alignment vertical="center"/>
    </xf>
    <xf numFmtId="0" fontId="25" fillId="0" borderId="6" xfId="0" applyFont="1" applyBorder="1"/>
    <xf numFmtId="0" fontId="18" fillId="0" borderId="6" xfId="0" applyFont="1" applyBorder="1" applyAlignment="1">
      <alignment horizontal="center" vertical="center"/>
    </xf>
    <xf numFmtId="0" fontId="1" fillId="0" borderId="6" xfId="0" applyFont="1" applyBorder="1"/>
    <xf numFmtId="0" fontId="24" fillId="11" borderId="6" xfId="0" applyFont="1" applyFill="1" applyBorder="1" applyAlignment="1">
      <alignment vertical="center"/>
    </xf>
    <xf numFmtId="0" fontId="18" fillId="11" borderId="6" xfId="0" applyFont="1" applyFill="1" applyBorder="1" applyAlignment="1">
      <alignment horizontal="center"/>
    </xf>
    <xf numFmtId="0" fontId="25" fillId="11" borderId="6" xfId="0" applyFont="1" applyFill="1" applyBorder="1"/>
    <xf numFmtId="0" fontId="26" fillId="11" borderId="6" xfId="1" applyFont="1" applyFill="1" applyBorder="1" applyAlignment="1">
      <alignment horizontal="right"/>
    </xf>
    <xf numFmtId="0" fontId="1" fillId="11" borderId="6" xfId="0" applyFont="1" applyFill="1" applyBorder="1" applyAlignment="1">
      <alignment horizontal="right"/>
    </xf>
    <xf numFmtId="0" fontId="18" fillId="0" borderId="6" xfId="0" applyFont="1" applyBorder="1" applyAlignment="1">
      <alignment horizontal="right" vertical="center"/>
    </xf>
    <xf numFmtId="0" fontId="25" fillId="0" borderId="6" xfId="0" applyFont="1" applyBorder="1" applyAlignment="1">
      <alignment horizontal="right" vertical="center"/>
    </xf>
    <xf numFmtId="0" fontId="1" fillId="0" borderId="6" xfId="0" applyFont="1" applyBorder="1" applyAlignment="1">
      <alignment vertical="center" wrapText="1"/>
    </xf>
    <xf numFmtId="0" fontId="24" fillId="11" borderId="6" xfId="0" applyFont="1" applyFill="1" applyBorder="1" applyAlignment="1">
      <alignment horizontal="center" vertical="center"/>
    </xf>
    <xf numFmtId="0" fontId="1" fillId="11" borderId="6" xfId="0" applyFont="1" applyFill="1" applyBorder="1" applyAlignment="1">
      <alignment horizontal="right" vertical="center" wrapText="1"/>
    </xf>
    <xf numFmtId="0" fontId="25" fillId="11" borderId="6" xfId="0" applyFont="1" applyFill="1" applyBorder="1" applyAlignment="1">
      <alignment vertical="center"/>
    </xf>
    <xf numFmtId="0" fontId="1" fillId="11" borderId="6" xfId="0" applyFont="1" applyFill="1" applyBorder="1" applyAlignment="1">
      <alignment vertical="center"/>
    </xf>
    <xf numFmtId="0" fontId="27" fillId="0" borderId="6" xfId="0" applyFont="1" applyBorder="1" applyAlignment="1">
      <alignment horizontal="right" vertical="center"/>
    </xf>
    <xf numFmtId="0" fontId="28" fillId="12" borderId="6" xfId="0" applyFont="1" applyFill="1" applyBorder="1" applyAlignment="1">
      <alignment horizontal="center" vertical="center" wrapText="1" readingOrder="2"/>
    </xf>
    <xf numFmtId="0" fontId="29" fillId="12" borderId="6" xfId="0" applyFont="1" applyFill="1" applyBorder="1" applyAlignment="1">
      <alignment horizontal="center" vertical="center" wrapText="1" readingOrder="2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169" fontId="0" fillId="0" borderId="6" xfId="0" applyNumberForma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mailto:nasser.n.alnidabi@mem.gov.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840AA-6658-4B39-AA84-4B4C9CECEAC3}">
  <dimension ref="B2:D23"/>
  <sheetViews>
    <sheetView rightToLeft="1" topLeftCell="A4" workbookViewId="0">
      <selection activeCell="C22" sqref="C7:C22"/>
    </sheetView>
  </sheetViews>
  <sheetFormatPr baseColWidth="10" defaultColWidth="8.83203125" defaultRowHeight="15" x14ac:dyDescent="0.2"/>
  <cols>
    <col min="2" max="2" width="23.83203125" bestFit="1" customWidth="1"/>
    <col min="3" max="3" width="19.83203125" customWidth="1"/>
    <col min="4" max="4" width="21.1640625" customWidth="1"/>
  </cols>
  <sheetData>
    <row r="2" spans="2:4" x14ac:dyDescent="0.2">
      <c r="C2" s="50"/>
      <c r="D2" s="50"/>
    </row>
    <row r="3" spans="2:4" x14ac:dyDescent="0.2">
      <c r="C3" s="50"/>
      <c r="D3" s="50"/>
    </row>
    <row r="4" spans="2:4" x14ac:dyDescent="0.2">
      <c r="C4" s="13" t="s">
        <v>32</v>
      </c>
    </row>
    <row r="5" spans="2:4" ht="30" customHeight="1" x14ac:dyDescent="0.2">
      <c r="B5" s="49" t="s">
        <v>0</v>
      </c>
      <c r="C5" s="43" t="s">
        <v>1</v>
      </c>
      <c r="D5" s="44" t="s">
        <v>20</v>
      </c>
    </row>
    <row r="6" spans="2:4" ht="17" x14ac:dyDescent="0.2">
      <c r="B6" s="49"/>
      <c r="C6" s="4" t="s">
        <v>2</v>
      </c>
      <c r="D6" s="4" t="s">
        <v>2</v>
      </c>
    </row>
    <row r="7" spans="2:4" ht="16" x14ac:dyDescent="0.2">
      <c r="B7" s="41" t="s">
        <v>3</v>
      </c>
      <c r="C7" s="3">
        <v>0.5</v>
      </c>
      <c r="D7" s="2">
        <v>0.4</v>
      </c>
    </row>
    <row r="8" spans="2:4" ht="16" x14ac:dyDescent="0.2">
      <c r="B8" s="41" t="s">
        <v>4</v>
      </c>
      <c r="C8" s="42">
        <v>0.2</v>
      </c>
      <c r="D8" s="1">
        <v>0.2</v>
      </c>
    </row>
    <row r="9" spans="2:4" ht="16" x14ac:dyDescent="0.2">
      <c r="B9" s="41" t="s">
        <v>5</v>
      </c>
      <c r="C9" s="3">
        <v>0.3</v>
      </c>
      <c r="D9" s="2">
        <v>0.3</v>
      </c>
    </row>
    <row r="10" spans="2:4" ht="16" x14ac:dyDescent="0.2">
      <c r="B10" s="41" t="s">
        <v>6</v>
      </c>
      <c r="C10" s="42">
        <v>15.1</v>
      </c>
      <c r="D10" s="1">
        <v>12.9</v>
      </c>
    </row>
    <row r="11" spans="2:4" ht="16" x14ac:dyDescent="0.2">
      <c r="B11" s="41" t="s">
        <v>7</v>
      </c>
      <c r="C11" s="3">
        <v>14</v>
      </c>
      <c r="D11" s="2">
        <v>13</v>
      </c>
    </row>
    <row r="12" spans="2:4" ht="16" x14ac:dyDescent="0.2">
      <c r="B12" s="41" t="s">
        <v>8</v>
      </c>
      <c r="C12" s="46">
        <v>1.3232000000000001E-2</v>
      </c>
      <c r="D12" s="1">
        <v>0.01</v>
      </c>
    </row>
    <row r="13" spans="2:4" ht="16" x14ac:dyDescent="0.2">
      <c r="B13" s="41" t="s">
        <v>9</v>
      </c>
      <c r="C13" s="3">
        <v>0.3</v>
      </c>
      <c r="D13" s="2">
        <v>0.3</v>
      </c>
    </row>
    <row r="14" spans="2:4" ht="16" x14ac:dyDescent="0.2">
      <c r="B14" s="41" t="s">
        <v>10</v>
      </c>
      <c r="C14" s="42">
        <v>0.6</v>
      </c>
      <c r="D14" s="1">
        <v>0.5</v>
      </c>
    </row>
    <row r="15" spans="2:4" ht="16" x14ac:dyDescent="0.2">
      <c r="B15" s="41" t="s">
        <v>11</v>
      </c>
      <c r="C15" s="3">
        <v>0.9</v>
      </c>
      <c r="D15" s="2">
        <v>0.9</v>
      </c>
    </row>
    <row r="16" spans="2:4" ht="16" x14ac:dyDescent="0.2">
      <c r="B16" s="41" t="s">
        <v>12</v>
      </c>
      <c r="C16" s="42">
        <v>0.1</v>
      </c>
      <c r="D16" s="1">
        <v>0.1</v>
      </c>
    </row>
    <row r="17" spans="2:4" ht="16" x14ac:dyDescent="0.2">
      <c r="B17" s="41" t="s">
        <v>13</v>
      </c>
      <c r="C17" s="3">
        <v>0.3</v>
      </c>
      <c r="D17" s="2">
        <v>0.3</v>
      </c>
    </row>
    <row r="18" spans="2:4" ht="16" x14ac:dyDescent="0.2">
      <c r="B18" s="41" t="s">
        <v>14</v>
      </c>
      <c r="C18" s="42">
        <v>0</v>
      </c>
      <c r="D18" s="1">
        <v>0</v>
      </c>
    </row>
    <row r="19" spans="2:4" ht="16" x14ac:dyDescent="0.2">
      <c r="B19" s="41" t="s">
        <v>15</v>
      </c>
      <c r="C19" s="3">
        <v>0.02</v>
      </c>
      <c r="D19" s="2">
        <v>0.01</v>
      </c>
    </row>
    <row r="20" spans="2:4" ht="16" x14ac:dyDescent="0.2">
      <c r="B20" s="41" t="s">
        <v>16</v>
      </c>
      <c r="C20" s="42">
        <v>0.02</v>
      </c>
      <c r="D20" s="1">
        <v>0.02</v>
      </c>
    </row>
    <row r="21" spans="2:4" ht="16" x14ac:dyDescent="0.2">
      <c r="B21" s="41" t="s">
        <v>17</v>
      </c>
      <c r="C21" s="3">
        <v>0</v>
      </c>
      <c r="D21" s="2">
        <v>0</v>
      </c>
    </row>
    <row r="22" spans="2:4" ht="16" x14ac:dyDescent="0.2">
      <c r="B22" s="41" t="s">
        <v>18</v>
      </c>
      <c r="C22" s="42">
        <v>35.4</v>
      </c>
      <c r="D22" s="1">
        <v>33.6</v>
      </c>
    </row>
    <row r="23" spans="2:4" ht="16" x14ac:dyDescent="0.2">
      <c r="B23" s="41" t="s">
        <v>19</v>
      </c>
      <c r="C23" s="47">
        <v>67.7</v>
      </c>
      <c r="D23" s="48">
        <f>SUM(D7:D22)</f>
        <v>62.540000000000006</v>
      </c>
    </row>
  </sheetData>
  <mergeCells count="2">
    <mergeCell ref="B5:B6"/>
    <mergeCell ref="C2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C4BB6-113C-4DC8-97A1-E9A21002DFD3}">
  <dimension ref="B2:D22"/>
  <sheetViews>
    <sheetView rightToLeft="1" topLeftCell="A5" workbookViewId="0">
      <selection activeCell="H14" sqref="H14"/>
    </sheetView>
  </sheetViews>
  <sheetFormatPr baseColWidth="10" defaultColWidth="8.83203125" defaultRowHeight="15" x14ac:dyDescent="0.2"/>
  <cols>
    <col min="2" max="2" width="23.83203125" bestFit="1" customWidth="1"/>
    <col min="3" max="3" width="15" customWidth="1"/>
    <col min="4" max="4" width="18.83203125" customWidth="1"/>
  </cols>
  <sheetData>
    <row r="2" spans="2:4" ht="20" x14ac:dyDescent="0.2">
      <c r="B2" s="5" t="s">
        <v>22</v>
      </c>
    </row>
    <row r="3" spans="2:4" x14ac:dyDescent="0.2">
      <c r="D3" s="13" t="s">
        <v>31</v>
      </c>
    </row>
    <row r="4" spans="2:4" ht="30" customHeight="1" x14ac:dyDescent="0.2">
      <c r="B4" s="57" t="s">
        <v>0</v>
      </c>
      <c r="C4" s="58" t="s">
        <v>21</v>
      </c>
      <c r="D4" s="58"/>
    </row>
    <row r="5" spans="2:4" ht="16" x14ac:dyDescent="0.2">
      <c r="B5" s="57"/>
      <c r="C5" s="55" t="s">
        <v>2</v>
      </c>
      <c r="D5" s="56"/>
    </row>
    <row r="6" spans="2:4" ht="16" x14ac:dyDescent="0.2">
      <c r="B6" s="7" t="s">
        <v>3</v>
      </c>
      <c r="C6" s="53">
        <v>10.6</v>
      </c>
      <c r="D6" s="54"/>
    </row>
    <row r="7" spans="2:4" ht="16" x14ac:dyDescent="0.2">
      <c r="B7" s="7" t="s">
        <v>4</v>
      </c>
      <c r="C7" s="53">
        <v>1</v>
      </c>
      <c r="D7" s="54"/>
    </row>
    <row r="8" spans="2:4" ht="16" x14ac:dyDescent="0.2">
      <c r="B8" s="7" t="s">
        <v>5</v>
      </c>
      <c r="C8" s="53">
        <v>0.6</v>
      </c>
      <c r="D8" s="54"/>
    </row>
    <row r="9" spans="2:4" ht="16" x14ac:dyDescent="0.2">
      <c r="B9" s="7" t="s">
        <v>6</v>
      </c>
      <c r="C9" s="53">
        <v>19.7</v>
      </c>
      <c r="D9" s="54"/>
    </row>
    <row r="10" spans="2:4" ht="16" x14ac:dyDescent="0.2">
      <c r="B10" s="7" t="s">
        <v>7</v>
      </c>
      <c r="C10" s="53">
        <v>30.1</v>
      </c>
      <c r="D10" s="54"/>
    </row>
    <row r="11" spans="2:4" ht="16" x14ac:dyDescent="0.2">
      <c r="B11" s="7" t="s">
        <v>8</v>
      </c>
      <c r="C11" s="53">
        <v>0.1</v>
      </c>
      <c r="D11" s="54"/>
    </row>
    <row r="12" spans="2:4" ht="16" x14ac:dyDescent="0.2">
      <c r="B12" s="7" t="s">
        <v>9</v>
      </c>
      <c r="C12" s="53">
        <v>16.3</v>
      </c>
      <c r="D12" s="54"/>
    </row>
    <row r="13" spans="2:4" ht="16" x14ac:dyDescent="0.2">
      <c r="B13" s="7" t="s">
        <v>10</v>
      </c>
      <c r="C13" s="53">
        <v>1.4</v>
      </c>
      <c r="D13" s="54"/>
    </row>
    <row r="14" spans="2:4" ht="16" x14ac:dyDescent="0.2">
      <c r="B14" s="7" t="s">
        <v>11</v>
      </c>
      <c r="C14" s="53">
        <v>1.7</v>
      </c>
      <c r="D14" s="54"/>
    </row>
    <row r="15" spans="2:4" ht="16" x14ac:dyDescent="0.2">
      <c r="B15" s="7" t="s">
        <v>12</v>
      </c>
      <c r="C15" s="53">
        <v>0.1</v>
      </c>
      <c r="D15" s="54"/>
    </row>
    <row r="16" spans="2:4" ht="16" x14ac:dyDescent="0.2">
      <c r="B16" s="7" t="s">
        <v>13</v>
      </c>
      <c r="C16" s="53">
        <v>1.1000000000000001</v>
      </c>
      <c r="D16" s="54"/>
    </row>
    <row r="17" spans="2:4" ht="16" x14ac:dyDescent="0.2">
      <c r="B17" s="7" t="s">
        <v>14</v>
      </c>
      <c r="C17" s="53">
        <v>0</v>
      </c>
      <c r="D17" s="54"/>
    </row>
    <row r="18" spans="2:4" ht="16" x14ac:dyDescent="0.2">
      <c r="B18" s="7" t="s">
        <v>15</v>
      </c>
      <c r="C18" s="53">
        <v>6.6</v>
      </c>
      <c r="D18" s="54"/>
    </row>
    <row r="19" spans="2:4" ht="16" x14ac:dyDescent="0.2">
      <c r="B19" s="7" t="s">
        <v>16</v>
      </c>
      <c r="C19" s="53">
        <v>0.05</v>
      </c>
      <c r="D19" s="54"/>
    </row>
    <row r="20" spans="2:4" ht="16" x14ac:dyDescent="0.2">
      <c r="B20" s="7" t="s">
        <v>17</v>
      </c>
      <c r="C20" s="53">
        <v>0</v>
      </c>
      <c r="D20" s="54"/>
    </row>
    <row r="21" spans="2:4" ht="16" x14ac:dyDescent="0.2">
      <c r="B21" s="7" t="s">
        <v>18</v>
      </c>
      <c r="C21" s="53">
        <v>25</v>
      </c>
      <c r="D21" s="54"/>
    </row>
    <row r="22" spans="2:4" ht="16" x14ac:dyDescent="0.2">
      <c r="B22" s="6" t="s">
        <v>19</v>
      </c>
      <c r="C22" s="51">
        <v>114.3</v>
      </c>
      <c r="D22" s="52"/>
    </row>
  </sheetData>
  <mergeCells count="20">
    <mergeCell ref="B4:B5"/>
    <mergeCell ref="C4:D4"/>
    <mergeCell ref="C6:D6"/>
    <mergeCell ref="C20:D20"/>
    <mergeCell ref="C21:D21"/>
    <mergeCell ref="C22:D22"/>
    <mergeCell ref="C19:D19"/>
    <mergeCell ref="C5:D5"/>
    <mergeCell ref="C7:D7"/>
    <mergeCell ref="C8:D8"/>
    <mergeCell ref="C10:D10"/>
    <mergeCell ref="C11:D11"/>
    <mergeCell ref="C12:D12"/>
    <mergeCell ref="C13:D13"/>
    <mergeCell ref="C15:D15"/>
    <mergeCell ref="C16:D16"/>
    <mergeCell ref="C17:D17"/>
    <mergeCell ref="C18:D18"/>
    <mergeCell ref="C14:D14"/>
    <mergeCell ref="C9:D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6D631-101C-4D1F-8250-1A5D487B7C31}">
  <dimension ref="B2:J16"/>
  <sheetViews>
    <sheetView rightToLeft="1" workbookViewId="0">
      <selection activeCell="J7" sqref="J7"/>
    </sheetView>
  </sheetViews>
  <sheetFormatPr baseColWidth="10" defaultColWidth="8.83203125" defaultRowHeight="15" x14ac:dyDescent="0.2"/>
  <cols>
    <col min="2" max="2" width="17.33203125" customWidth="1"/>
    <col min="3" max="3" width="23.6640625" customWidth="1"/>
    <col min="6" max="6" width="13.1640625" customWidth="1"/>
    <col min="7" max="7" width="14.1640625" customWidth="1"/>
    <col min="8" max="8" width="17.5" customWidth="1"/>
  </cols>
  <sheetData>
    <row r="2" spans="2:10" ht="37" customHeight="1" x14ac:dyDescent="0.2">
      <c r="B2" s="59" t="s">
        <v>29</v>
      </c>
      <c r="C2" s="59"/>
      <c r="F2" s="59" t="s">
        <v>36</v>
      </c>
      <c r="G2" s="59"/>
      <c r="H2" s="45"/>
      <c r="I2" s="45"/>
      <c r="J2" s="45"/>
    </row>
    <row r="3" spans="2:10" ht="21" customHeight="1" x14ac:dyDescent="0.2">
      <c r="C3" s="12" t="s">
        <v>30</v>
      </c>
      <c r="F3" s="60"/>
      <c r="G3" s="60"/>
      <c r="H3" s="18" t="s">
        <v>30</v>
      </c>
    </row>
    <row r="4" spans="2:10" ht="28.5" customHeight="1" x14ac:dyDescent="0.2">
      <c r="B4" s="8" t="s">
        <v>23</v>
      </c>
      <c r="C4" s="10" t="s">
        <v>2</v>
      </c>
      <c r="F4" s="61">
        <v>2024</v>
      </c>
      <c r="G4" s="62"/>
      <c r="H4" s="63"/>
    </row>
    <row r="5" spans="2:10" ht="21" thickBot="1" x14ac:dyDescent="0.25">
      <c r="B5" s="8" t="s">
        <v>18</v>
      </c>
      <c r="C5" s="11">
        <v>12589</v>
      </c>
      <c r="E5" s="15"/>
      <c r="F5" s="16" t="s">
        <v>33</v>
      </c>
      <c r="G5" s="16" t="s">
        <v>34</v>
      </c>
      <c r="H5" s="17" t="s">
        <v>35</v>
      </c>
    </row>
    <row r="6" spans="2:10" ht="21" customHeight="1" x14ac:dyDescent="0.2">
      <c r="B6" s="8" t="s">
        <v>7</v>
      </c>
      <c r="C6" s="11">
        <v>12407</v>
      </c>
      <c r="E6" s="14"/>
      <c r="F6" s="11">
        <v>10302</v>
      </c>
      <c r="G6" s="11">
        <v>25580</v>
      </c>
      <c r="H6" s="11">
        <v>0.02</v>
      </c>
    </row>
    <row r="7" spans="2:10" ht="22.5" customHeight="1" x14ac:dyDescent="0.2">
      <c r="B7" s="8" t="s">
        <v>24</v>
      </c>
      <c r="C7" s="11">
        <v>1475</v>
      </c>
      <c r="E7" s="14"/>
    </row>
    <row r="8" spans="2:10" ht="20" x14ac:dyDescent="0.2">
      <c r="B8" s="8" t="s">
        <v>6</v>
      </c>
      <c r="C8" s="11">
        <v>7384</v>
      </c>
    </row>
    <row r="9" spans="2:10" ht="20" x14ac:dyDescent="0.2">
      <c r="B9" s="8" t="s">
        <v>25</v>
      </c>
      <c r="C9" s="2">
        <v>0</v>
      </c>
    </row>
    <row r="10" spans="2:10" ht="20" x14ac:dyDescent="0.2">
      <c r="B10" s="8" t="s">
        <v>26</v>
      </c>
      <c r="C10" s="2">
        <v>453</v>
      </c>
    </row>
    <row r="11" spans="2:10" ht="20" x14ac:dyDescent="0.2">
      <c r="B11" s="8" t="s">
        <v>9</v>
      </c>
      <c r="C11" s="2">
        <v>331</v>
      </c>
    </row>
    <row r="12" spans="2:10" ht="20" x14ac:dyDescent="0.2">
      <c r="B12" s="8" t="s">
        <v>27</v>
      </c>
      <c r="C12" s="2">
        <v>18</v>
      </c>
    </row>
    <row r="13" spans="2:10" ht="19" x14ac:dyDescent="0.2">
      <c r="B13" s="9" t="s">
        <v>15</v>
      </c>
      <c r="C13" s="2">
        <v>24</v>
      </c>
    </row>
    <row r="14" spans="2:10" ht="20" x14ac:dyDescent="0.2">
      <c r="B14" s="8" t="s">
        <v>28</v>
      </c>
      <c r="C14" s="11">
        <v>1201</v>
      </c>
    </row>
    <row r="15" spans="2:10" ht="19" x14ac:dyDescent="0.2">
      <c r="B15" s="9" t="s">
        <v>8</v>
      </c>
      <c r="C15" s="2">
        <v>0.03</v>
      </c>
    </row>
    <row r="16" spans="2:10" ht="20" x14ac:dyDescent="0.2">
      <c r="B16" s="8" t="s">
        <v>19</v>
      </c>
      <c r="C16" s="11">
        <v>35882</v>
      </c>
    </row>
  </sheetData>
  <mergeCells count="4">
    <mergeCell ref="B2:C2"/>
    <mergeCell ref="F3:G3"/>
    <mergeCell ref="F4:H4"/>
    <mergeCell ref="F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4BEA5-1D0E-4511-A24D-8AFE01CBF538}">
  <dimension ref="B2:K22"/>
  <sheetViews>
    <sheetView rightToLeft="1" topLeftCell="B4" workbookViewId="0">
      <selection activeCell="F15" sqref="F15"/>
    </sheetView>
  </sheetViews>
  <sheetFormatPr baseColWidth="10" defaultColWidth="8.83203125" defaultRowHeight="15" x14ac:dyDescent="0.2"/>
  <cols>
    <col min="2" max="2" width="16.1640625" customWidth="1"/>
    <col min="3" max="3" width="16.83203125" customWidth="1"/>
    <col min="4" max="4" width="24.5" customWidth="1"/>
    <col min="5" max="5" width="19.6640625" customWidth="1"/>
    <col min="6" max="6" width="12.1640625" customWidth="1"/>
    <col min="8" max="8" width="18.33203125" customWidth="1"/>
    <col min="9" max="9" width="12.83203125" customWidth="1"/>
    <col min="10" max="10" width="22.6640625" customWidth="1"/>
    <col min="11" max="11" width="15.6640625" customWidth="1"/>
  </cols>
  <sheetData>
    <row r="2" spans="2:11" ht="19" x14ac:dyDescent="0.2">
      <c r="B2" s="37" t="s">
        <v>60</v>
      </c>
      <c r="C2" s="36"/>
      <c r="D2" s="36"/>
      <c r="E2" s="36"/>
      <c r="F2" s="36"/>
      <c r="H2" s="37" t="s">
        <v>61</v>
      </c>
      <c r="I2" s="25"/>
    </row>
    <row r="3" spans="2:11" ht="19" x14ac:dyDescent="0.2">
      <c r="C3" s="68" t="s">
        <v>53</v>
      </c>
      <c r="D3" s="68"/>
      <c r="E3" s="68"/>
      <c r="F3" s="68"/>
      <c r="G3" s="68"/>
    </row>
    <row r="4" spans="2:11" ht="16" thickBot="1" x14ac:dyDescent="0.25"/>
    <row r="5" spans="2:11" ht="37.5" customHeight="1" thickBot="1" x14ac:dyDescent="0.25">
      <c r="B5" s="32" t="s">
        <v>37</v>
      </c>
      <c r="C5" s="33" t="s">
        <v>23</v>
      </c>
      <c r="D5" s="33" t="s">
        <v>38</v>
      </c>
      <c r="E5" s="34" t="s">
        <v>39</v>
      </c>
      <c r="H5" s="32" t="s">
        <v>37</v>
      </c>
      <c r="I5" s="33" t="s">
        <v>23</v>
      </c>
      <c r="J5" s="33" t="s">
        <v>38</v>
      </c>
      <c r="K5" s="34" t="s">
        <v>62</v>
      </c>
    </row>
    <row r="6" spans="2:11" ht="20" thickBot="1" x14ac:dyDescent="0.25">
      <c r="B6" s="29" t="s">
        <v>40</v>
      </c>
      <c r="C6" s="30" t="s">
        <v>41</v>
      </c>
      <c r="D6" s="30">
        <v>0</v>
      </c>
      <c r="E6" s="31">
        <v>1</v>
      </c>
      <c r="H6" s="72" t="s">
        <v>50</v>
      </c>
      <c r="I6" s="20" t="s">
        <v>54</v>
      </c>
      <c r="J6" s="35">
        <v>0</v>
      </c>
      <c r="K6" s="38">
        <v>1</v>
      </c>
    </row>
    <row r="7" spans="2:11" ht="20" thickBot="1" x14ac:dyDescent="0.25">
      <c r="B7" s="69" t="s">
        <v>42</v>
      </c>
      <c r="C7" s="21" t="s">
        <v>43</v>
      </c>
      <c r="D7" s="21">
        <v>0</v>
      </c>
      <c r="E7" s="24">
        <v>2</v>
      </c>
      <c r="H7" s="73"/>
      <c r="I7" s="35" t="s">
        <v>26</v>
      </c>
      <c r="J7" s="35">
        <v>0</v>
      </c>
      <c r="K7" s="38">
        <v>1</v>
      </c>
    </row>
    <row r="8" spans="2:11" ht="16" thickBot="1" x14ac:dyDescent="0.25">
      <c r="B8" s="70"/>
      <c r="C8" s="21" t="s">
        <v>26</v>
      </c>
      <c r="D8" s="21">
        <v>0</v>
      </c>
      <c r="E8" s="24">
        <v>1</v>
      </c>
      <c r="H8" s="74" t="s">
        <v>52</v>
      </c>
      <c r="I8" s="21" t="s">
        <v>43</v>
      </c>
      <c r="J8" s="21">
        <v>0</v>
      </c>
      <c r="K8" s="24">
        <v>3</v>
      </c>
    </row>
    <row r="9" spans="2:11" ht="16" thickBot="1" x14ac:dyDescent="0.25">
      <c r="B9" s="70"/>
      <c r="C9" s="21" t="s">
        <v>44</v>
      </c>
      <c r="D9" s="21">
        <v>1</v>
      </c>
      <c r="E9" s="24">
        <v>1</v>
      </c>
      <c r="H9" s="75"/>
      <c r="I9" s="21" t="s">
        <v>7</v>
      </c>
      <c r="J9" s="21">
        <v>0</v>
      </c>
      <c r="K9" s="24">
        <v>1</v>
      </c>
    </row>
    <row r="10" spans="2:11" ht="16" thickBot="1" x14ac:dyDescent="0.25">
      <c r="B10" s="71"/>
      <c r="C10" s="21" t="s">
        <v>6</v>
      </c>
      <c r="D10" s="21">
        <v>1</v>
      </c>
      <c r="E10" s="24">
        <v>1</v>
      </c>
      <c r="H10" s="72" t="s">
        <v>55</v>
      </c>
      <c r="I10" s="20" t="s">
        <v>44</v>
      </c>
      <c r="J10" s="20">
        <v>0</v>
      </c>
      <c r="K10" s="23">
        <v>1</v>
      </c>
    </row>
    <row r="11" spans="2:11" ht="16" thickBot="1" x14ac:dyDescent="0.25">
      <c r="B11" s="64" t="s">
        <v>45</v>
      </c>
      <c r="C11" s="30" t="s">
        <v>43</v>
      </c>
      <c r="D11" s="30">
        <v>0</v>
      </c>
      <c r="E11" s="31">
        <v>1</v>
      </c>
      <c r="H11" s="73"/>
      <c r="I11" s="20" t="s">
        <v>56</v>
      </c>
      <c r="J11" s="20">
        <v>0</v>
      </c>
      <c r="K11" s="23">
        <v>1</v>
      </c>
    </row>
    <row r="12" spans="2:11" ht="16" thickBot="1" x14ac:dyDescent="0.25">
      <c r="B12" s="65"/>
      <c r="C12" s="30" t="s">
        <v>18</v>
      </c>
      <c r="D12" s="30">
        <v>1</v>
      </c>
      <c r="E12" s="31">
        <v>0</v>
      </c>
      <c r="H12" s="74" t="s">
        <v>57</v>
      </c>
      <c r="I12" s="21" t="s">
        <v>58</v>
      </c>
      <c r="J12" s="21">
        <v>0</v>
      </c>
      <c r="K12" s="24">
        <v>1</v>
      </c>
    </row>
    <row r="13" spans="2:11" ht="16" thickBot="1" x14ac:dyDescent="0.25">
      <c r="B13" s="69" t="s">
        <v>46</v>
      </c>
      <c r="C13" s="21" t="s">
        <v>26</v>
      </c>
      <c r="D13" s="21">
        <v>1</v>
      </c>
      <c r="E13" s="24">
        <v>0</v>
      </c>
      <c r="H13" s="76"/>
      <c r="I13" s="21" t="s">
        <v>43</v>
      </c>
      <c r="J13" s="21">
        <v>0</v>
      </c>
      <c r="K13" s="24">
        <v>1</v>
      </c>
    </row>
    <row r="14" spans="2:11" ht="16" thickBot="1" x14ac:dyDescent="0.25">
      <c r="B14" s="71"/>
      <c r="C14" s="21" t="s">
        <v>18</v>
      </c>
      <c r="D14" s="21">
        <v>2</v>
      </c>
      <c r="E14" s="24">
        <v>0</v>
      </c>
      <c r="H14" s="75"/>
      <c r="I14" s="21" t="s">
        <v>15</v>
      </c>
      <c r="J14" s="21">
        <v>1</v>
      </c>
      <c r="K14" s="24"/>
    </row>
    <row r="15" spans="2:11" ht="17" thickBot="1" x14ac:dyDescent="0.25">
      <c r="B15" s="29" t="s">
        <v>47</v>
      </c>
      <c r="C15" s="30" t="s">
        <v>44</v>
      </c>
      <c r="D15" s="30">
        <v>1</v>
      </c>
      <c r="E15" s="31">
        <v>0</v>
      </c>
      <c r="H15" s="19" t="s">
        <v>59</v>
      </c>
      <c r="I15" s="20" t="s">
        <v>43</v>
      </c>
      <c r="J15" s="20">
        <v>0</v>
      </c>
      <c r="K15" s="23">
        <v>1</v>
      </c>
    </row>
    <row r="16" spans="2:11" ht="16" thickBot="1" x14ac:dyDescent="0.25">
      <c r="B16" s="69" t="s">
        <v>48</v>
      </c>
      <c r="C16" s="21" t="s">
        <v>49</v>
      </c>
      <c r="D16" s="21">
        <v>1</v>
      </c>
      <c r="E16" s="24">
        <v>1</v>
      </c>
      <c r="H16" s="22" t="s">
        <v>47</v>
      </c>
      <c r="I16" s="21" t="s">
        <v>43</v>
      </c>
      <c r="J16" s="21">
        <v>0</v>
      </c>
      <c r="K16" s="24">
        <v>1</v>
      </c>
    </row>
    <row r="17" spans="2:11" ht="16" thickBot="1" x14ac:dyDescent="0.25">
      <c r="B17" s="71"/>
      <c r="C17" s="21" t="s">
        <v>44</v>
      </c>
      <c r="D17" s="21">
        <v>1</v>
      </c>
      <c r="E17" s="24">
        <v>0</v>
      </c>
      <c r="H17" s="77" t="s">
        <v>19</v>
      </c>
      <c r="I17" s="78"/>
      <c r="J17" s="39">
        <v>1</v>
      </c>
      <c r="K17" s="40">
        <v>12</v>
      </c>
    </row>
    <row r="18" spans="2:11" ht="17" thickBot="1" x14ac:dyDescent="0.25">
      <c r="B18" s="29" t="s">
        <v>50</v>
      </c>
      <c r="C18" s="30" t="s">
        <v>6</v>
      </c>
      <c r="D18" s="30">
        <v>0</v>
      </c>
      <c r="E18" s="31">
        <v>1</v>
      </c>
    </row>
    <row r="19" spans="2:11" ht="17" thickBot="1" x14ac:dyDescent="0.25">
      <c r="B19" s="26" t="s">
        <v>51</v>
      </c>
      <c r="C19" s="21" t="s">
        <v>43</v>
      </c>
      <c r="D19" s="21">
        <v>1</v>
      </c>
      <c r="E19" s="24">
        <v>0</v>
      </c>
    </row>
    <row r="20" spans="2:11" ht="16" thickBot="1" x14ac:dyDescent="0.25">
      <c r="B20" s="64" t="s">
        <v>52</v>
      </c>
      <c r="C20" s="30" t="s">
        <v>7</v>
      </c>
      <c r="D20" s="30">
        <v>0</v>
      </c>
      <c r="E20" s="31">
        <v>4</v>
      </c>
    </row>
    <row r="21" spans="2:11" ht="16" thickBot="1" x14ac:dyDescent="0.25">
      <c r="B21" s="65"/>
      <c r="C21" s="30" t="s">
        <v>6</v>
      </c>
      <c r="D21" s="30">
        <v>0</v>
      </c>
      <c r="E21" s="31">
        <v>1</v>
      </c>
    </row>
    <row r="22" spans="2:11" ht="17" thickBot="1" x14ac:dyDescent="0.25">
      <c r="B22" s="66" t="s">
        <v>19</v>
      </c>
      <c r="C22" s="67"/>
      <c r="D22" s="27">
        <v>10</v>
      </c>
      <c r="E22" s="28">
        <v>14</v>
      </c>
    </row>
  </sheetData>
  <mergeCells count="12">
    <mergeCell ref="H6:H7"/>
    <mergeCell ref="H8:H9"/>
    <mergeCell ref="H10:H11"/>
    <mergeCell ref="H12:H14"/>
    <mergeCell ref="H17:I17"/>
    <mergeCell ref="B20:B21"/>
    <mergeCell ref="B22:C22"/>
    <mergeCell ref="C3:G3"/>
    <mergeCell ref="B7:B10"/>
    <mergeCell ref="B11:B12"/>
    <mergeCell ref="B13:B14"/>
    <mergeCell ref="B16:B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09B75-3D51-AB4B-85A0-527787FB7339}">
  <dimension ref="B3:E12"/>
  <sheetViews>
    <sheetView workbookViewId="0">
      <selection activeCell="G7" sqref="G7"/>
    </sheetView>
  </sheetViews>
  <sheetFormatPr baseColWidth="10" defaultRowHeight="15" x14ac:dyDescent="0.2"/>
  <cols>
    <col min="2" max="2" width="31.33203125" customWidth="1"/>
    <col min="3" max="3" width="27" customWidth="1"/>
    <col min="4" max="4" width="27.33203125" customWidth="1"/>
    <col min="5" max="5" width="27.5" customWidth="1"/>
  </cols>
  <sheetData>
    <row r="3" spans="2:5" ht="19" x14ac:dyDescent="0.2">
      <c r="B3" s="79" t="s">
        <v>63</v>
      </c>
      <c r="C3" s="80" t="s">
        <v>64</v>
      </c>
      <c r="D3" s="80"/>
      <c r="E3" s="80"/>
    </row>
    <row r="4" spans="2:5" ht="16" x14ac:dyDescent="0.2">
      <c r="B4" s="81" t="s">
        <v>65</v>
      </c>
      <c r="C4" s="82" t="s">
        <v>66</v>
      </c>
      <c r="D4" s="83"/>
      <c r="E4" s="84"/>
    </row>
    <row r="5" spans="2:5" ht="16" x14ac:dyDescent="0.2">
      <c r="B5" s="79" t="s">
        <v>67</v>
      </c>
      <c r="C5" s="85" t="s">
        <v>68</v>
      </c>
      <c r="D5" s="86" t="s">
        <v>69</v>
      </c>
      <c r="E5" s="87" t="s">
        <v>70</v>
      </c>
    </row>
    <row r="6" spans="2:5" ht="16" x14ac:dyDescent="0.2">
      <c r="B6" s="79" t="s">
        <v>71</v>
      </c>
      <c r="C6" s="85" t="s">
        <v>72</v>
      </c>
      <c r="D6" s="86"/>
      <c r="E6" s="88"/>
    </row>
    <row r="7" spans="2:5" ht="16" x14ac:dyDescent="0.2">
      <c r="B7" s="89" t="s">
        <v>73</v>
      </c>
      <c r="C7" s="90" t="s">
        <v>74</v>
      </c>
      <c r="D7" s="91" t="s">
        <v>75</v>
      </c>
      <c r="E7" s="90" t="s">
        <v>74</v>
      </c>
    </row>
    <row r="8" spans="2:5" ht="16" x14ac:dyDescent="0.2">
      <c r="B8" s="79" t="s">
        <v>76</v>
      </c>
      <c r="C8" s="88" t="s">
        <v>77</v>
      </c>
      <c r="D8" s="86" t="s">
        <v>78</v>
      </c>
      <c r="E8" s="88">
        <v>24640858</v>
      </c>
    </row>
    <row r="9" spans="2:5" ht="16" x14ac:dyDescent="0.2">
      <c r="B9" s="89" t="s">
        <v>79</v>
      </c>
      <c r="C9" s="92" t="s">
        <v>80</v>
      </c>
      <c r="D9" s="91" t="s">
        <v>81</v>
      </c>
      <c r="E9" s="93" t="s">
        <v>82</v>
      </c>
    </row>
    <row r="10" spans="2:5" ht="16" x14ac:dyDescent="0.2">
      <c r="B10" s="79" t="s">
        <v>83</v>
      </c>
      <c r="C10" s="94">
        <v>2024</v>
      </c>
      <c r="D10" s="95" t="s">
        <v>84</v>
      </c>
      <c r="E10" s="96" t="s">
        <v>85</v>
      </c>
    </row>
    <row r="11" spans="2:5" ht="64" x14ac:dyDescent="0.2">
      <c r="B11" s="97" t="s">
        <v>86</v>
      </c>
      <c r="C11" s="98" t="s">
        <v>87</v>
      </c>
      <c r="D11" s="99" t="s">
        <v>88</v>
      </c>
      <c r="E11" s="100" t="s">
        <v>89</v>
      </c>
    </row>
    <row r="12" spans="2:5" ht="19" x14ac:dyDescent="0.2">
      <c r="B12" s="79" t="s">
        <v>90</v>
      </c>
      <c r="C12" s="101" t="s">
        <v>91</v>
      </c>
    </row>
  </sheetData>
  <mergeCells count="2">
    <mergeCell ref="C3:E3"/>
    <mergeCell ref="C4:E4"/>
  </mergeCells>
  <hyperlinks>
    <hyperlink ref="C9" r:id="rId1" xr:uid="{7F39188B-6D87-CD49-9575-38392F07D29D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10BAE-C688-5A4D-A4E1-515E83DC4F9B}">
  <dimension ref="B3:F9"/>
  <sheetViews>
    <sheetView tabSelected="1" workbookViewId="0">
      <selection activeCell="C13" sqref="C13"/>
    </sheetView>
  </sheetViews>
  <sheetFormatPr baseColWidth="10" defaultRowHeight="15" x14ac:dyDescent="0.2"/>
  <cols>
    <col min="2" max="2" width="23.5" customWidth="1"/>
    <col min="3" max="3" width="28.33203125" customWidth="1"/>
    <col min="4" max="4" width="21.1640625" customWidth="1"/>
    <col min="5" max="5" width="18.5" customWidth="1"/>
    <col min="6" max="6" width="22.1640625" customWidth="1"/>
  </cols>
  <sheetData>
    <row r="3" spans="2:6" ht="68" x14ac:dyDescent="0.2">
      <c r="B3" s="102" t="s">
        <v>96</v>
      </c>
      <c r="C3" s="103" t="s">
        <v>92</v>
      </c>
      <c r="D3" s="103" t="s">
        <v>93</v>
      </c>
      <c r="E3" s="103" t="s">
        <v>94</v>
      </c>
      <c r="F3" s="103" t="s">
        <v>95</v>
      </c>
    </row>
    <row r="4" spans="2:6" ht="32" x14ac:dyDescent="0.2">
      <c r="B4" s="106">
        <v>1</v>
      </c>
      <c r="C4" s="105" t="s">
        <v>97</v>
      </c>
      <c r="D4" s="105" t="s">
        <v>98</v>
      </c>
      <c r="E4" s="104" t="s">
        <v>99</v>
      </c>
      <c r="F4" s="104" t="s">
        <v>100</v>
      </c>
    </row>
    <row r="5" spans="2:6" ht="32" x14ac:dyDescent="0.2">
      <c r="B5" s="106">
        <v>2</v>
      </c>
      <c r="C5" s="105" t="s">
        <v>101</v>
      </c>
      <c r="D5" s="105" t="s">
        <v>102</v>
      </c>
      <c r="E5" s="104" t="s">
        <v>99</v>
      </c>
      <c r="F5" s="104" t="s">
        <v>100</v>
      </c>
    </row>
    <row r="6" spans="2:6" ht="48" x14ac:dyDescent="0.2">
      <c r="B6" s="106">
        <v>3</v>
      </c>
      <c r="C6" s="105" t="s">
        <v>29</v>
      </c>
      <c r="D6" s="105" t="s">
        <v>103</v>
      </c>
      <c r="E6" s="104" t="s">
        <v>99</v>
      </c>
      <c r="F6" s="104" t="s">
        <v>104</v>
      </c>
    </row>
    <row r="7" spans="2:6" ht="48" x14ac:dyDescent="0.2">
      <c r="B7" s="106">
        <v>4</v>
      </c>
      <c r="C7" s="105" t="s">
        <v>60</v>
      </c>
      <c r="D7" s="105" t="s">
        <v>105</v>
      </c>
      <c r="E7" s="104" t="s">
        <v>99</v>
      </c>
      <c r="F7" s="104" t="s">
        <v>104</v>
      </c>
    </row>
    <row r="8" spans="2:6" ht="48" x14ac:dyDescent="0.2">
      <c r="B8" s="106">
        <v>5</v>
      </c>
      <c r="C8" s="105" t="s">
        <v>61</v>
      </c>
      <c r="D8" s="105" t="s">
        <v>106</v>
      </c>
      <c r="E8" s="104" t="s">
        <v>99</v>
      </c>
      <c r="F8" s="104" t="s">
        <v>104</v>
      </c>
    </row>
    <row r="9" spans="2:6" ht="32" x14ac:dyDescent="0.2">
      <c r="B9" s="106">
        <v>6</v>
      </c>
      <c r="C9" s="105" t="s">
        <v>107</v>
      </c>
      <c r="D9" s="105" t="s">
        <v>108</v>
      </c>
      <c r="E9" s="104" t="s">
        <v>99</v>
      </c>
      <c r="F9" s="104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الإنتاج و المبيعات</vt:lpstr>
      <vt:lpstr>قيمة المبيعات</vt:lpstr>
      <vt:lpstr>صادرات الخامات المعدنية</vt:lpstr>
      <vt:lpstr>منظومة التراخيص</vt:lpstr>
      <vt:lpstr>البيانات الوصفية</vt:lpstr>
      <vt:lpstr>المتغيرات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Khalsa S Al-Jahdhami</dc:creator>
  <cp:lastModifiedBy>Noor Al Maashari</cp:lastModifiedBy>
  <dcterms:created xsi:type="dcterms:W3CDTF">2025-05-08T14:33:28Z</dcterms:created>
  <dcterms:modified xsi:type="dcterms:W3CDTF">2025-07-10T08:41:53Z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2025-05-08T15:02:37Z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f68cb46f-abcc-48c1-a923-673cc1857806</vt:lpwstr>
  </property>
  <property fmtid="{D5CDD505-2E9C-101B-9397-08002B2CF9AE}" pid="7" name="MSIP_Label_defa4170-0d19-0005-0004-bc88714345d2_ActionId">
    <vt:lpwstr>f6ff6531-0b28-4e1b-83f4-8f8689ba252e</vt:lpwstr>
  </property>
  <property fmtid="{D5CDD505-2E9C-101B-9397-08002B2CF9AE}" pid="8" name="MSIP_Label_defa4170-0d19-0005-0004-bc88714345d2_ContentBits">
    <vt:lpwstr>0</vt:lpwstr>
  </property>
</Properties>
</file>