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23"/>
  <workbookPr/>
  <mc:AlternateContent xmlns:mc="http://schemas.openxmlformats.org/markup-compatibility/2006">
    <mc:Choice Requires="x15">
      <x15ac:absPath xmlns:x15ac="http://schemas.microsoft.com/office/spreadsheetml/2010/11/ac" url="C:\Users\13179138\Desktop\"/>
    </mc:Choice>
  </mc:AlternateContent>
  <xr:revisionPtr revIDLastSave="7" documentId="8_{8A371569-0712-D14E-A568-799B24E046AC}" xr6:coauthVersionLast="47" xr6:coauthVersionMax="47" xr10:uidLastSave="{53365E49-CAC1-8741-BBE9-AFE1C1688DCB}"/>
  <bookViews>
    <workbookView xWindow="0" yWindow="0" windowWidth="28800" windowHeight="12105" activeTab="2" xr2:uid="{00000000-000D-0000-FFFF-FFFF00000000}"/>
  </bookViews>
  <sheets>
    <sheet name="ERs" sheetId="2" r:id="rId1"/>
    <sheet name="المراجعين الخارجيين" sheetId="4" r:id="rId2"/>
    <sheet name="البطاقة الوصفية (ERs)AR" sheetId="5" r:id="rId3"/>
    <sheet name="البطاقة الوصفية (ERs)EN" sheetId="6" r:id="rId4"/>
    <sheet name="Key" sheetId="3" r:id="rId5"/>
    <sheet name="المتغيرات" sheetId="7"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8" i="4" l="1"/>
</calcChain>
</file>

<file path=xl/sharedStrings.xml><?xml version="1.0" encoding="utf-8"?>
<sst xmlns="http://schemas.openxmlformats.org/spreadsheetml/2006/main" count="222" uniqueCount="142">
  <si>
    <t>Table 1: ER statistics by the end of 2023</t>
  </si>
  <si>
    <t>ER Type</t>
  </si>
  <si>
    <t>Specific Type</t>
  </si>
  <si>
    <t>Number</t>
  </si>
  <si>
    <t>Percentage</t>
  </si>
  <si>
    <t>Total Number</t>
  </si>
  <si>
    <t>Overall Percentage</t>
  </si>
  <si>
    <t>Locally-based</t>
  </si>
  <si>
    <t>Omani</t>
  </si>
  <si>
    <t>Non-Omani</t>
  </si>
  <si>
    <t>International</t>
  </si>
  <si>
    <t>R1</t>
  </si>
  <si>
    <t>R2</t>
  </si>
  <si>
    <t>R3</t>
  </si>
  <si>
    <t>Total</t>
  </si>
  <si>
    <t>Table 2: ER statistics based on ER updated information in 2024</t>
  </si>
  <si>
    <t>Algeria</t>
  </si>
  <si>
    <t>Austria</t>
  </si>
  <si>
    <t>Australia</t>
  </si>
  <si>
    <t>Bahrain</t>
  </si>
  <si>
    <t>Canada</t>
  </si>
  <si>
    <t>Egypt</t>
  </si>
  <si>
    <t>Belgium</t>
  </si>
  <si>
    <t>New Zealand</t>
  </si>
  <si>
    <t>Iraq</t>
  </si>
  <si>
    <t>Czech Republic</t>
  </si>
  <si>
    <t>Jordan</t>
  </si>
  <si>
    <t>France</t>
  </si>
  <si>
    <t>Germany</t>
  </si>
  <si>
    <t>Lebanon</t>
  </si>
  <si>
    <t>Pakistan</t>
  </si>
  <si>
    <t>Palestine</t>
  </si>
  <si>
    <t>Philippines</t>
  </si>
  <si>
    <t>Malaysia</t>
  </si>
  <si>
    <t>Malta</t>
  </si>
  <si>
    <t>Syria</t>
  </si>
  <si>
    <t>Mauritius</t>
  </si>
  <si>
    <t>Tunisia</t>
  </si>
  <si>
    <t>Turkey</t>
  </si>
  <si>
    <t>Netherlands</t>
  </si>
  <si>
    <t>Yemen</t>
  </si>
  <si>
    <t>Portugal</t>
  </si>
  <si>
    <t>South Africa</t>
  </si>
  <si>
    <t>Spain</t>
  </si>
  <si>
    <t>Sweden</t>
  </si>
  <si>
    <t>Switzerland</t>
  </si>
  <si>
    <t>الجدول 1: إحصائيات المراجعين الخارجيين بنهاية عام 2023</t>
  </si>
  <si>
    <t>نوع المراجع الخارجي</t>
  </si>
  <si>
    <t>النوع بالتحديد</t>
  </si>
  <si>
    <t>العدد</t>
  </si>
  <si>
    <t>النسبة</t>
  </si>
  <si>
    <t>المجموع</t>
  </si>
  <si>
    <t>النسبة الكلية</t>
  </si>
  <si>
    <t>المراجعون المحلييون</t>
  </si>
  <si>
    <t>عماني</t>
  </si>
  <si>
    <t>غير عماني</t>
  </si>
  <si>
    <t>المراجعون الدولييون</t>
  </si>
  <si>
    <t>المنطقة 1</t>
  </si>
  <si>
    <t>المنطقة 2</t>
  </si>
  <si>
    <t>المنطقة 3</t>
  </si>
  <si>
    <t>Norway</t>
  </si>
  <si>
    <t>India</t>
  </si>
  <si>
    <t>(The) United States</t>
  </si>
  <si>
    <t>Saudi Arabia</t>
  </si>
  <si>
    <t>Kuwait</t>
  </si>
  <si>
    <t>Italy</t>
  </si>
  <si>
    <t>Thailand</t>
  </si>
  <si>
    <t>Croatia</t>
  </si>
  <si>
    <t>Romania</t>
  </si>
  <si>
    <t>United Arab Emirates</t>
  </si>
  <si>
    <t>England</t>
  </si>
  <si>
    <t>(The) United Kingdom</t>
  </si>
  <si>
    <t>Greec</t>
  </si>
  <si>
    <t xml:space="preserve">اسم مجموعة البيانات </t>
  </si>
  <si>
    <t xml:space="preserve">احصائيات عن اعداد المراجعيين الخارجيين </t>
  </si>
  <si>
    <t xml:space="preserve"> وصف مجموعة البيانات</t>
  </si>
  <si>
    <t>تساعد هذه البيانات المفتوحة  الباحثين او المهتمين بمعرفة اعداد المراجعين الخارجيين المحليين والدوليين المقيدين السجل الوطني للمراجعين الخارجيين الخاص بالهيئة العمانية للاعتماد الأكاديمي وضمان جودة التعليم وفقاً للتحديث السنوي.</t>
  </si>
  <si>
    <t xml:space="preserve">الفئة </t>
  </si>
  <si>
    <t xml:space="preserve">الدورية </t>
  </si>
  <si>
    <t>سنوي</t>
  </si>
  <si>
    <t xml:space="preserve">الكلمات المفتاحية </t>
  </si>
  <si>
    <t xml:space="preserve">المراجعين الخارجيين ، السجل الوطني للمراجعين الخارجيين ،ERs ، External Reviewers </t>
  </si>
  <si>
    <t xml:space="preserve">تاريخ النشر </t>
  </si>
  <si>
    <t>تاريخ التعديل - إن وُجد-</t>
  </si>
  <si>
    <t xml:space="preserve">اسم نقطة التواصل </t>
  </si>
  <si>
    <t xml:space="preserve">مركز  ضمان جودة التعليم العالي </t>
  </si>
  <si>
    <t xml:space="preserve">رقم التواصل </t>
  </si>
  <si>
    <t>البريد الإلكتروني:</t>
  </si>
  <si>
    <t>CHEQA-ER@oaaaqa.gov.om</t>
  </si>
  <si>
    <t>صيغة الملف:</t>
  </si>
  <si>
    <t>.xlsx</t>
  </si>
  <si>
    <t>الفترة المرجعية للبيانات</t>
  </si>
  <si>
    <t>التغطية الجغرافية للبيانات</t>
  </si>
  <si>
    <t xml:space="preserve">جميع محافظات سلطنة عمان </t>
  </si>
  <si>
    <t xml:space="preserve">مؤشرات إجمالية </t>
  </si>
  <si>
    <t>إحصائيات</t>
  </si>
  <si>
    <t>المصدر</t>
  </si>
  <si>
    <t xml:space="preserve">السجل الوطني للمراجعين الخارجيين </t>
  </si>
  <si>
    <t xml:space="preserve">اللغة </t>
  </si>
  <si>
    <t>الإنجليزية</t>
  </si>
  <si>
    <t xml:space="preserve"> ERs and External Reviewers </t>
  </si>
  <si>
    <t>Publication date</t>
  </si>
  <si>
    <t xml:space="preserve">CHEQA </t>
  </si>
  <si>
    <t>E-mail</t>
  </si>
  <si>
    <t>all Oman governorates</t>
  </si>
  <si>
    <t>2023-2025</t>
  </si>
  <si>
    <t>Annual</t>
  </si>
  <si>
    <t>الجدول 2: إحصائيات المراجعين الخارجيين بنهاية عام 2024</t>
  </si>
  <si>
    <t>م</t>
  </si>
  <si>
    <t>اسم المتغير</t>
  </si>
  <si>
    <t>وصف المتغير</t>
  </si>
  <si>
    <t>نوع البيانات</t>
  </si>
  <si>
    <t>مستوى الإلزامية(إجباري/ اختياري)</t>
  </si>
  <si>
    <t>رقم</t>
  </si>
  <si>
    <t>إختياري</t>
  </si>
  <si>
    <t xml:space="preserve">وصف المراجع اذا كان محلي او دولي </t>
  </si>
  <si>
    <t xml:space="preserve">وصف المراجع بحسب المنطقة او اذا كان عماني الجنيبة </t>
  </si>
  <si>
    <t>العدد الفعلي للمراجعين من كل نوع</t>
  </si>
  <si>
    <t xml:space="preserve">نسبة العدد من مجموع العدد الكلي </t>
  </si>
  <si>
    <t>العدد الكلي للمراجعين</t>
  </si>
  <si>
    <t xml:space="preserve">النسبة الكلية </t>
  </si>
  <si>
    <r>
      <t xml:space="preserve">Table 2: ER statistics based on ER updated information in </t>
    </r>
    <r>
      <rPr>
        <b/>
        <sz val="11"/>
        <color rgb="FFFF0000"/>
        <rFont val="Calibri"/>
        <family val="2"/>
        <scheme val="minor"/>
      </rPr>
      <t>(يرى أن نذكر للنصف الأول من عام 2025)</t>
    </r>
    <r>
      <rPr>
        <b/>
        <sz val="11"/>
        <color rgb="FF000000"/>
        <rFont val="Calibri"/>
        <family val="2"/>
        <scheme val="minor"/>
      </rPr>
      <t xml:space="preserve"> 2025</t>
    </r>
  </si>
  <si>
    <r>
      <t>الجدول 3: إحصائيات المراجعين الخارجيين بناءً على معلومات التقارير المحدثة (</t>
    </r>
    <r>
      <rPr>
        <b/>
        <sz val="11"/>
        <color rgb="FFFF0000"/>
        <rFont val="Calibri"/>
        <family val="2"/>
        <scheme val="minor"/>
      </rPr>
      <t>للنصف الأول من  عام 2025)</t>
    </r>
    <r>
      <rPr>
        <b/>
        <sz val="11"/>
        <color rgb="FF000000"/>
        <rFont val="Calibri"/>
        <family val="2"/>
        <scheme val="minor"/>
      </rPr>
      <t xml:space="preserve"> في عام 2025</t>
    </r>
  </si>
  <si>
    <t>Statistics on the Number of External Reviwers</t>
  </si>
  <si>
    <t>Dataset name</t>
  </si>
  <si>
    <t xml:space="preserve">Description </t>
  </si>
  <si>
    <t xml:space="preserve">Catogory </t>
  </si>
  <si>
    <t>Key words</t>
  </si>
  <si>
    <t>Contact point</t>
  </si>
  <si>
    <t xml:space="preserve">Data refrence period </t>
  </si>
  <si>
    <t>Overall indicators</t>
  </si>
  <si>
    <t xml:space="preserve">Language  </t>
  </si>
  <si>
    <t>Statistics</t>
  </si>
  <si>
    <t>Source</t>
  </si>
  <si>
    <t xml:space="preserve">Data geografical coverage </t>
  </si>
  <si>
    <t>File format</t>
  </si>
  <si>
    <t>Contact number</t>
  </si>
  <si>
    <t>Last updat date -if any -</t>
  </si>
  <si>
    <t xml:space="preserve">Frequency </t>
  </si>
  <si>
    <t>ER Register</t>
  </si>
  <si>
    <t>This open data provides researchers and stakeholders with information on the number of local and international External Reviwers registered in the ER Register of the OAAAQA based on the annual update.</t>
  </si>
  <si>
    <t>English + Arabic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</si>
</sst>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rgb="FF000000"/>
      <name val="Calibri"/>
      <family val="2"/>
      <scheme val="minor"/>
    </font>
    <font>
      <sz val="11"/>
      <color rgb="FF000000"/>
      <name val="Calibri"/>
      <family val="2"/>
      <scheme val="minor"/>
    </font>
    <font>
      <sz val="10"/>
      <color indexed="8"/>
      <name val="Arial"/>
      <family val="2"/>
    </font>
    <font>
      <sz val="11"/>
      <color indexed="8"/>
      <name val="Arial Narrow"/>
      <family val="2"/>
    </font>
    <font>
      <sz val="11"/>
      <color theme="1"/>
      <name val="Arial"/>
      <family val="2"/>
    </font>
    <font>
      <sz val="11"/>
      <name val="Arial Narrow"/>
      <family val="2"/>
    </font>
    <font>
      <sz val="11"/>
      <color theme="1"/>
      <name val="Arial Narrow"/>
      <family val="2"/>
    </font>
    <font>
      <sz val="11"/>
      <color theme="1"/>
      <name val="Times New Roman"/>
      <family val="1"/>
    </font>
    <font>
      <b/>
      <sz val="11"/>
      <color theme="1"/>
      <name val="Arial"/>
      <family val="2"/>
    </font>
    <font>
      <u/>
      <sz val="11"/>
      <color theme="10"/>
      <name val="Calibri"/>
      <family val="2"/>
      <scheme val="minor"/>
    </font>
    <font>
      <b/>
      <sz val="14"/>
      <color theme="1"/>
      <name val="Hacen Tunisia"/>
    </font>
    <font>
      <sz val="14"/>
      <color rgb="FF1F3864"/>
      <name val="Hacen Tunisia"/>
    </font>
    <font>
      <sz val="14"/>
      <color rgb="FF002060"/>
      <name val="Hacen Tunisia"/>
    </font>
    <font>
      <sz val="14"/>
      <color theme="1"/>
      <name val="Hacen Tunisia"/>
    </font>
    <font>
      <b/>
      <sz val="12"/>
      <color theme="1"/>
      <name val="Calibri"/>
      <family val="2"/>
      <scheme val="minor"/>
    </font>
    <font>
      <sz val="12"/>
      <color theme="1"/>
      <name val="Calibri"/>
      <family val="2"/>
      <scheme val="minor"/>
    </font>
    <font>
      <b/>
      <sz val="11"/>
      <color rgb="FFFF0000"/>
      <name val="Calibri"/>
      <family val="2"/>
      <scheme val="minor"/>
    </font>
  </fonts>
  <fills count="9">
    <fill>
      <patternFill patternType="none"/>
    </fill>
    <fill>
      <patternFill patternType="gray125"/>
    </fill>
    <fill>
      <patternFill patternType="solid">
        <fgColor rgb="FF5B9BD5"/>
        <bgColor indexed="64"/>
      </patternFill>
    </fill>
    <fill>
      <patternFill patternType="solid">
        <fgColor rgb="FFDEEAF6"/>
        <bgColor indexed="64"/>
      </patternFill>
    </fill>
    <fill>
      <patternFill patternType="solid">
        <fgColor rgb="FFBDD6EE"/>
        <bgColor indexed="64"/>
      </patternFill>
    </fill>
    <fill>
      <patternFill patternType="solid">
        <fgColor theme="0"/>
        <bgColor indexed="64"/>
      </patternFill>
    </fill>
    <fill>
      <patternFill patternType="solid">
        <fgColor theme="2" tint="-0.249977111117893"/>
        <bgColor indexed="64"/>
      </patternFill>
    </fill>
    <fill>
      <patternFill patternType="solid">
        <fgColor rgb="FFFFFFFF"/>
        <bgColor indexed="64"/>
      </patternFill>
    </fill>
    <fill>
      <patternFill patternType="solid">
        <fgColor rgb="FFD9E2F3"/>
        <bgColor indexed="64"/>
      </patternFill>
    </fill>
  </fills>
  <borders count="1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3" fillId="0" borderId="0"/>
    <xf numFmtId="0" fontId="10" fillId="0" borderId="0" applyNumberFormat="0" applyFill="0" applyBorder="0" applyAlignment="0" applyProtection="0"/>
  </cellStyleXfs>
  <cellXfs count="79">
    <xf numFmtId="0" fontId="0" fillId="0" borderId="0" xfId="0"/>
    <xf numFmtId="0" fontId="2" fillId="3" borderId="5" xfId="0" applyFont="1" applyFill="1" applyBorder="1" applyAlignment="1">
      <alignment vertical="center" wrapText="1"/>
    </xf>
    <xf numFmtId="10" fontId="2" fillId="3" borderId="5" xfId="0" applyNumberFormat="1" applyFont="1" applyFill="1" applyBorder="1" applyAlignment="1">
      <alignment vertical="center" wrapText="1"/>
    </xf>
    <xf numFmtId="0" fontId="2" fillId="4" borderId="5" xfId="0" applyFont="1" applyFill="1" applyBorder="1" applyAlignment="1">
      <alignment vertical="center" wrapText="1"/>
    </xf>
    <xf numFmtId="10" fontId="2" fillId="4" borderId="5" xfId="0" applyNumberFormat="1" applyFont="1" applyFill="1" applyBorder="1" applyAlignment="1">
      <alignment vertical="center" wrapText="1"/>
    </xf>
    <xf numFmtId="0" fontId="1" fillId="2" borderId="5" xfId="0" applyFont="1" applyFill="1" applyBorder="1" applyAlignment="1">
      <alignment vertical="center" wrapText="1"/>
    </xf>
    <xf numFmtId="10" fontId="1" fillId="2" borderId="5" xfId="0" applyNumberFormat="1" applyFont="1" applyFill="1" applyBorder="1" applyAlignment="1">
      <alignment vertical="center" wrapText="1"/>
    </xf>
    <xf numFmtId="0" fontId="2" fillId="0" borderId="0" xfId="0" applyFont="1" applyAlignment="1">
      <alignment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0" fillId="0" borderId="0" xfId="0" applyAlignment="1"/>
    <xf numFmtId="0" fontId="4" fillId="5" borderId="8" xfId="1" applyFont="1" applyFill="1" applyBorder="1" applyAlignment="1">
      <alignment horizontal="left"/>
    </xf>
    <xf numFmtId="0" fontId="5" fillId="0" borderId="8" xfId="0" applyFont="1" applyFill="1" applyBorder="1" applyAlignment="1"/>
    <xf numFmtId="0" fontId="6" fillId="5" borderId="8" xfId="1" applyFont="1" applyFill="1" applyBorder="1" applyAlignment="1">
      <alignment horizontal="left"/>
    </xf>
    <xf numFmtId="0" fontId="7" fillId="5" borderId="8" xfId="0" applyFont="1" applyFill="1" applyBorder="1" applyAlignment="1">
      <alignment horizontal="left"/>
    </xf>
    <xf numFmtId="0" fontId="7" fillId="5" borderId="8" xfId="0" applyFont="1" applyFill="1" applyBorder="1" applyAlignment="1"/>
    <xf numFmtId="0" fontId="7" fillId="0" borderId="8" xfId="0" applyFont="1" applyFill="1" applyBorder="1" applyAlignment="1"/>
    <xf numFmtId="0" fontId="4" fillId="5" borderId="8" xfId="1" applyFont="1" applyFill="1" applyBorder="1" applyAlignment="1">
      <alignment horizontal="left" vertical="center"/>
    </xf>
    <xf numFmtId="0" fontId="9" fillId="6" borderId="8" xfId="0" applyFont="1" applyFill="1" applyBorder="1" applyAlignment="1">
      <alignment horizontal="center"/>
    </xf>
    <xf numFmtId="0" fontId="8" fillId="0" borderId="8" xfId="0" applyFont="1" applyBorder="1"/>
    <xf numFmtId="0" fontId="7" fillId="0" borderId="8" xfId="0" applyFont="1" applyBorder="1"/>
    <xf numFmtId="0" fontId="10" fillId="0" borderId="8" xfId="2" applyFill="1" applyBorder="1" applyAlignment="1">
      <alignment horizontal="right" readingOrder="2"/>
    </xf>
    <xf numFmtId="0" fontId="11" fillId="7" borderId="8" xfId="0" applyFont="1" applyFill="1" applyBorder="1" applyAlignment="1">
      <alignment horizontal="right" vertical="center" readingOrder="2"/>
    </xf>
    <xf numFmtId="0" fontId="11" fillId="3" borderId="8" xfId="0" applyFont="1" applyFill="1" applyBorder="1" applyAlignment="1">
      <alignment horizontal="right" vertical="center" readingOrder="2"/>
    </xf>
    <xf numFmtId="0" fontId="11" fillId="0" borderId="8" xfId="0" applyFont="1" applyBorder="1" applyAlignment="1">
      <alignment horizontal="right" vertical="center" readingOrder="2"/>
    </xf>
    <xf numFmtId="0" fontId="12" fillId="0" borderId="8" xfId="0" applyFont="1" applyBorder="1" applyAlignment="1">
      <alignment horizontal="right" vertical="center" readingOrder="2"/>
    </xf>
    <xf numFmtId="0" fontId="12" fillId="0" borderId="8" xfId="0" applyFont="1" applyBorder="1" applyAlignment="1">
      <alignment horizontal="left" vertical="center" readingOrder="2"/>
    </xf>
    <xf numFmtId="0" fontId="12" fillId="3" borderId="8" xfId="0" applyFont="1" applyFill="1" applyBorder="1" applyAlignment="1">
      <alignment horizontal="right" vertical="center" readingOrder="2"/>
    </xf>
    <xf numFmtId="0" fontId="12" fillId="3" borderId="8" xfId="0" applyFont="1" applyFill="1" applyBorder="1" applyAlignment="1">
      <alignment horizontal="left" vertical="center" readingOrder="2"/>
    </xf>
    <xf numFmtId="0" fontId="14" fillId="3" borderId="8" xfId="0" applyFont="1" applyFill="1" applyBorder="1" applyAlignment="1">
      <alignment horizontal="right" vertical="center" readingOrder="2"/>
    </xf>
    <xf numFmtId="0" fontId="11" fillId="0" borderId="8" xfId="0" applyFont="1" applyBorder="1" applyAlignment="1">
      <alignment horizontal="left" vertical="center" readingOrder="1"/>
    </xf>
    <xf numFmtId="0" fontId="12" fillId="0" borderId="8" xfId="0" applyFont="1" applyBorder="1" applyAlignment="1">
      <alignment horizontal="left" vertical="center" readingOrder="1"/>
    </xf>
    <xf numFmtId="0" fontId="12" fillId="3" borderId="8" xfId="0" applyFont="1" applyFill="1" applyBorder="1" applyAlignment="1">
      <alignment horizontal="left" vertical="center" readingOrder="1"/>
    </xf>
    <xf numFmtId="0" fontId="11" fillId="7" borderId="8" xfId="0" applyFont="1" applyFill="1" applyBorder="1" applyAlignment="1">
      <alignment vertical="center" readingOrder="1"/>
    </xf>
    <xf numFmtId="0" fontId="11" fillId="3" borderId="8" xfId="0" applyFont="1" applyFill="1" applyBorder="1" applyAlignment="1">
      <alignment vertical="center" readingOrder="1"/>
    </xf>
    <xf numFmtId="0" fontId="11" fillId="0" borderId="8" xfId="0" applyFont="1" applyBorder="1" applyAlignment="1">
      <alignment vertical="center" readingOrder="1"/>
    </xf>
    <xf numFmtId="0" fontId="12" fillId="0" borderId="8" xfId="0" applyFont="1" applyBorder="1" applyAlignment="1">
      <alignment vertical="center" readingOrder="1"/>
    </xf>
    <xf numFmtId="0" fontId="12" fillId="3" borderId="8" xfId="0" applyFont="1" applyFill="1" applyBorder="1" applyAlignment="1">
      <alignment vertical="center" readingOrder="1"/>
    </xf>
    <xf numFmtId="0" fontId="10" fillId="0" borderId="8" xfId="2" applyFill="1" applyBorder="1" applyAlignment="1">
      <alignment readingOrder="1"/>
    </xf>
    <xf numFmtId="0" fontId="14" fillId="3" borderId="8" xfId="0" applyFont="1" applyFill="1" applyBorder="1" applyAlignment="1">
      <alignment vertical="center" readingOrder="1"/>
    </xf>
    <xf numFmtId="0" fontId="15" fillId="8" borderId="8" xfId="0" applyFont="1" applyFill="1" applyBorder="1" applyAlignment="1">
      <alignment horizontal="center" vertical="center" readingOrder="2"/>
    </xf>
    <xf numFmtId="0" fontId="16" fillId="8" borderId="8" xfId="0" applyFont="1" applyFill="1" applyBorder="1" applyAlignment="1">
      <alignment horizontal="center" vertical="center" readingOrder="2"/>
    </xf>
    <xf numFmtId="0" fontId="15" fillId="0" borderId="8" xfId="0" applyFont="1" applyBorder="1" applyAlignment="1">
      <alignment horizontal="center" vertical="center" readingOrder="2"/>
    </xf>
    <xf numFmtId="0" fontId="16" fillId="0" borderId="8" xfId="0" applyFont="1" applyBorder="1" applyAlignment="1">
      <alignment horizontal="center" vertical="center" readingOrder="2"/>
    </xf>
    <xf numFmtId="14" fontId="12" fillId="0" borderId="8" xfId="0" applyNumberFormat="1" applyFont="1" applyBorder="1" applyAlignment="1">
      <alignment vertical="center" readingOrder="1"/>
    </xf>
    <xf numFmtId="0" fontId="1" fillId="2" borderId="1" xfId="0" applyFont="1" applyFill="1" applyBorder="1" applyAlignment="1">
      <alignment vertical="center" wrapText="1"/>
    </xf>
    <xf numFmtId="0" fontId="1" fillId="2" borderId="3" xfId="0" applyFont="1" applyFill="1" applyBorder="1" applyAlignment="1">
      <alignment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3" borderId="7" xfId="0" applyFont="1" applyFill="1" applyBorder="1" applyAlignment="1">
      <alignment vertical="center" wrapText="1"/>
    </xf>
    <xf numFmtId="0" fontId="1" fillId="3" borderId="4" xfId="0" applyFont="1" applyFill="1" applyBorder="1" applyAlignment="1">
      <alignment vertical="center" wrapText="1"/>
    </xf>
    <xf numFmtId="0" fontId="2" fillId="3" borderId="7" xfId="0" applyFont="1" applyFill="1" applyBorder="1" applyAlignment="1">
      <alignment vertical="center" wrapText="1"/>
    </xf>
    <xf numFmtId="0" fontId="2" fillId="3" borderId="4" xfId="0" applyFont="1" applyFill="1" applyBorder="1" applyAlignment="1">
      <alignment vertical="center" wrapText="1"/>
    </xf>
    <xf numFmtId="10" fontId="2" fillId="3" borderId="7" xfId="0" applyNumberFormat="1" applyFont="1" applyFill="1" applyBorder="1" applyAlignment="1">
      <alignment vertical="center" wrapText="1"/>
    </xf>
    <xf numFmtId="10" fontId="2" fillId="3" borderId="4" xfId="0" applyNumberFormat="1" applyFont="1" applyFill="1" applyBorder="1" applyAlignment="1">
      <alignment vertical="center" wrapText="1"/>
    </xf>
    <xf numFmtId="0" fontId="1" fillId="4" borderId="7" xfId="0" applyFont="1" applyFill="1" applyBorder="1" applyAlignment="1">
      <alignment vertical="center" wrapText="1"/>
    </xf>
    <xf numFmtId="0" fontId="1" fillId="4" borderId="6" xfId="0" applyFont="1" applyFill="1" applyBorder="1" applyAlignment="1">
      <alignment vertical="center" wrapText="1"/>
    </xf>
    <xf numFmtId="0" fontId="1" fillId="4" borderId="4" xfId="0" applyFont="1" applyFill="1" applyBorder="1" applyAlignment="1">
      <alignment vertical="center" wrapText="1"/>
    </xf>
    <xf numFmtId="0" fontId="2" fillId="4" borderId="7" xfId="0" applyFont="1" applyFill="1" applyBorder="1" applyAlignment="1">
      <alignment vertical="center" wrapText="1"/>
    </xf>
    <xf numFmtId="0" fontId="2" fillId="4" borderId="6" xfId="0" applyFont="1" applyFill="1" applyBorder="1" applyAlignment="1">
      <alignment vertical="center" wrapText="1"/>
    </xf>
    <xf numFmtId="0" fontId="2" fillId="4" borderId="4" xfId="0" applyFont="1" applyFill="1" applyBorder="1" applyAlignment="1">
      <alignment vertical="center" wrapText="1"/>
    </xf>
    <xf numFmtId="10" fontId="2" fillId="4" borderId="7" xfId="0" applyNumberFormat="1" applyFont="1" applyFill="1" applyBorder="1" applyAlignment="1">
      <alignment vertical="center" wrapText="1"/>
    </xf>
    <xf numFmtId="10" fontId="2" fillId="4" borderId="6" xfId="0" applyNumberFormat="1" applyFont="1" applyFill="1" applyBorder="1" applyAlignment="1">
      <alignment vertical="center" wrapText="1"/>
    </xf>
    <xf numFmtId="10" fontId="2" fillId="4" borderId="4" xfId="0" applyNumberFormat="1" applyFont="1" applyFill="1" applyBorder="1" applyAlignment="1">
      <alignment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2" fillId="7" borderId="8" xfId="0" applyFont="1" applyFill="1" applyBorder="1" applyAlignment="1">
      <alignment horizontal="right" vertical="center" readingOrder="2"/>
    </xf>
    <xf numFmtId="0" fontId="13" fillId="3" borderId="9" xfId="0" applyFont="1" applyFill="1" applyBorder="1" applyAlignment="1">
      <alignment horizontal="right" vertical="center" readingOrder="2"/>
    </xf>
    <xf numFmtId="0" fontId="12" fillId="3" borderId="10" xfId="0" applyFont="1" applyFill="1" applyBorder="1" applyAlignment="1">
      <alignment horizontal="right" vertical="center" readingOrder="2"/>
    </xf>
    <xf numFmtId="0" fontId="12" fillId="3" borderId="11" xfId="0" applyFont="1" applyFill="1" applyBorder="1" applyAlignment="1">
      <alignment horizontal="right" vertical="center" readingOrder="2"/>
    </xf>
    <xf numFmtId="0" fontId="12" fillId="3" borderId="8" xfId="0" applyFont="1" applyFill="1" applyBorder="1" applyAlignment="1">
      <alignment horizontal="right" vertical="center" readingOrder="2"/>
    </xf>
    <xf numFmtId="0" fontId="12" fillId="7" borderId="8" xfId="0" applyFont="1" applyFill="1" applyBorder="1" applyAlignment="1">
      <alignment vertical="center" readingOrder="1"/>
    </xf>
    <xf numFmtId="0" fontId="13" fillId="3" borderId="9" xfId="0" applyFont="1" applyFill="1" applyBorder="1" applyAlignment="1">
      <alignment vertical="center" wrapText="1" readingOrder="1"/>
    </xf>
    <xf numFmtId="0" fontId="12" fillId="3" borderId="10" xfId="0" applyFont="1" applyFill="1" applyBorder="1" applyAlignment="1">
      <alignment vertical="center" wrapText="1" readingOrder="1"/>
    </xf>
    <xf numFmtId="0" fontId="12" fillId="3" borderId="11" xfId="0" applyFont="1" applyFill="1" applyBorder="1" applyAlignment="1">
      <alignment vertical="center" wrapText="1" readingOrder="1"/>
    </xf>
    <xf numFmtId="0" fontId="12" fillId="3" borderId="8" xfId="0" applyFont="1" applyFill="1" applyBorder="1" applyAlignment="1">
      <alignment vertical="center" readingOrder="1"/>
    </xf>
    <xf numFmtId="14" fontId="12" fillId="0" borderId="8" xfId="0" applyNumberFormat="1" applyFont="1" applyBorder="1" applyAlignment="1">
      <alignment horizontal="right" vertical="center" readingOrder="2"/>
    </xf>
  </cellXfs>
  <cellStyles count="3">
    <cellStyle name="Hyperlink" xfId="2" builtinId="8"/>
    <cellStyle name="Normal" xfId="0" builtinId="0"/>
    <cellStyle name="Normal_Sheet1" xfId="1" xr:uid="{BDFEC287-B4FB-4EBE-8BBA-F021AF3735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CHEQA-ER@oaaaqa.gov.om"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CHEQA-ER@oaaaqa.gov.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28B21-121A-4115-8020-A2EC8513AC9E}">
  <dimension ref="A1:F28"/>
  <sheetViews>
    <sheetView workbookViewId="0">
      <selection activeCell="A21" sqref="A21:F21"/>
    </sheetView>
  </sheetViews>
  <sheetFormatPr defaultRowHeight="15" x14ac:dyDescent="0.2"/>
  <cols>
    <col min="1" max="1" width="13.1796875" bestFit="1" customWidth="1"/>
    <col min="2" max="2" width="12.5078125" bestFit="1" customWidth="1"/>
    <col min="3" max="3" width="8.33984375" bestFit="1" customWidth="1"/>
    <col min="4" max="4" width="11.02734375" bestFit="1" customWidth="1"/>
    <col min="5" max="5" width="13.31640625" bestFit="1" customWidth="1"/>
    <col min="6" max="6" width="18.16015625" bestFit="1" customWidth="1"/>
  </cols>
  <sheetData>
    <row r="1" spans="1:6" ht="15.75" thickBot="1" x14ac:dyDescent="0.25">
      <c r="A1" s="47" t="s">
        <v>0</v>
      </c>
      <c r="B1" s="48"/>
      <c r="C1" s="48"/>
      <c r="D1" s="48"/>
      <c r="E1" s="48"/>
      <c r="F1" s="49"/>
    </row>
    <row r="2" spans="1:6" s="10" customFormat="1" ht="15.75" thickBot="1" x14ac:dyDescent="0.25">
      <c r="A2" s="8" t="s">
        <v>1</v>
      </c>
      <c r="B2" s="9" t="s">
        <v>2</v>
      </c>
      <c r="C2" s="9" t="s">
        <v>3</v>
      </c>
      <c r="D2" s="9" t="s">
        <v>4</v>
      </c>
      <c r="E2" s="9" t="s">
        <v>5</v>
      </c>
      <c r="F2" s="9" t="s">
        <v>6</v>
      </c>
    </row>
    <row r="3" spans="1:6" ht="15.75" thickBot="1" x14ac:dyDescent="0.25">
      <c r="A3" s="50" t="s">
        <v>7</v>
      </c>
      <c r="B3" s="1" t="s">
        <v>8</v>
      </c>
      <c r="C3" s="1">
        <v>112</v>
      </c>
      <c r="D3" s="2">
        <v>0.23830000000000001</v>
      </c>
      <c r="E3" s="52">
        <v>233</v>
      </c>
      <c r="F3" s="54">
        <v>0.49569999999999997</v>
      </c>
    </row>
    <row r="4" spans="1:6" ht="15.75" thickBot="1" x14ac:dyDescent="0.25">
      <c r="A4" s="51"/>
      <c r="B4" s="1" t="s">
        <v>9</v>
      </c>
      <c r="C4" s="1">
        <v>121</v>
      </c>
      <c r="D4" s="2">
        <v>0.25740000000000002</v>
      </c>
      <c r="E4" s="53"/>
      <c r="F4" s="55"/>
    </row>
    <row r="5" spans="1:6" ht="15.75" thickBot="1" x14ac:dyDescent="0.25">
      <c r="A5" s="56" t="s">
        <v>10</v>
      </c>
      <c r="B5" s="3" t="s">
        <v>11</v>
      </c>
      <c r="C5" s="3">
        <v>92</v>
      </c>
      <c r="D5" s="4">
        <v>0.1958</v>
      </c>
      <c r="E5" s="59">
        <v>237</v>
      </c>
      <c r="F5" s="62">
        <v>0.50429999999999997</v>
      </c>
    </row>
    <row r="6" spans="1:6" ht="15.75" thickBot="1" x14ac:dyDescent="0.25">
      <c r="A6" s="57"/>
      <c r="B6" s="3" t="s">
        <v>12</v>
      </c>
      <c r="C6" s="3">
        <v>84</v>
      </c>
      <c r="D6" s="4">
        <v>0.1787</v>
      </c>
      <c r="E6" s="60"/>
      <c r="F6" s="63"/>
    </row>
    <row r="7" spans="1:6" ht="15.75" thickBot="1" x14ac:dyDescent="0.25">
      <c r="A7" s="58"/>
      <c r="B7" s="3" t="s">
        <v>13</v>
      </c>
      <c r="C7" s="3">
        <v>61</v>
      </c>
      <c r="D7" s="4">
        <v>0.1298</v>
      </c>
      <c r="E7" s="61"/>
      <c r="F7" s="64"/>
    </row>
    <row r="8" spans="1:6" ht="15.75" thickBot="1" x14ac:dyDescent="0.25">
      <c r="A8" s="45" t="s">
        <v>14</v>
      </c>
      <c r="B8" s="46"/>
      <c r="C8" s="5">
        <v>470</v>
      </c>
      <c r="D8" s="6">
        <v>1</v>
      </c>
      <c r="E8" s="5">
        <v>470</v>
      </c>
      <c r="F8" s="6">
        <v>1</v>
      </c>
    </row>
    <row r="9" spans="1:6" x14ac:dyDescent="0.2">
      <c r="A9" s="7"/>
    </row>
    <row r="10" spans="1:6" ht="15.75" thickBot="1" x14ac:dyDescent="0.25">
      <c r="A10" s="7"/>
    </row>
    <row r="11" spans="1:6" ht="15.75" thickBot="1" x14ac:dyDescent="0.25">
      <c r="A11" s="47" t="s">
        <v>15</v>
      </c>
      <c r="B11" s="48"/>
      <c r="C11" s="48"/>
      <c r="D11" s="48"/>
      <c r="E11" s="48"/>
      <c r="F11" s="49"/>
    </row>
    <row r="12" spans="1:6" s="10" customFormat="1" ht="15.75" thickBot="1" x14ac:dyDescent="0.25">
      <c r="A12" s="8" t="s">
        <v>1</v>
      </c>
      <c r="B12" s="9" t="s">
        <v>2</v>
      </c>
      <c r="C12" s="9" t="s">
        <v>3</v>
      </c>
      <c r="D12" s="9" t="s">
        <v>4</v>
      </c>
      <c r="E12" s="9" t="s">
        <v>5</v>
      </c>
      <c r="F12" s="9" t="s">
        <v>6</v>
      </c>
    </row>
    <row r="13" spans="1:6" ht="15.75" thickBot="1" x14ac:dyDescent="0.25">
      <c r="A13" s="50" t="s">
        <v>7</v>
      </c>
      <c r="B13" s="1" t="s">
        <v>8</v>
      </c>
      <c r="C13" s="1">
        <v>66</v>
      </c>
      <c r="D13" s="2">
        <v>0.26719999999999999</v>
      </c>
      <c r="E13" s="52">
        <v>132</v>
      </c>
      <c r="F13" s="54">
        <v>0.53439999999999999</v>
      </c>
    </row>
    <row r="14" spans="1:6" ht="15.75" thickBot="1" x14ac:dyDescent="0.25">
      <c r="A14" s="51"/>
      <c r="B14" s="1" t="s">
        <v>9</v>
      </c>
      <c r="C14" s="1">
        <v>66</v>
      </c>
      <c r="D14" s="2">
        <v>0.26719999999999999</v>
      </c>
      <c r="E14" s="53"/>
      <c r="F14" s="55"/>
    </row>
    <row r="15" spans="1:6" ht="15.75" thickBot="1" x14ac:dyDescent="0.25">
      <c r="A15" s="56" t="s">
        <v>10</v>
      </c>
      <c r="B15" s="3" t="s">
        <v>11</v>
      </c>
      <c r="C15" s="3">
        <v>52</v>
      </c>
      <c r="D15" s="4">
        <v>0.21049999999999999</v>
      </c>
      <c r="E15" s="59">
        <v>115</v>
      </c>
      <c r="F15" s="62">
        <v>0.46560000000000001</v>
      </c>
    </row>
    <row r="16" spans="1:6" ht="15.75" thickBot="1" x14ac:dyDescent="0.25">
      <c r="A16" s="57"/>
      <c r="B16" s="3" t="s">
        <v>12</v>
      </c>
      <c r="C16" s="3">
        <v>45</v>
      </c>
      <c r="D16" s="4">
        <v>0.1822</v>
      </c>
      <c r="E16" s="60"/>
      <c r="F16" s="63"/>
    </row>
    <row r="17" spans="1:6" ht="15.75" thickBot="1" x14ac:dyDescent="0.25">
      <c r="A17" s="58"/>
      <c r="B17" s="3" t="s">
        <v>13</v>
      </c>
      <c r="C17" s="3">
        <v>18</v>
      </c>
      <c r="D17" s="4">
        <v>7.2900000000000006E-2</v>
      </c>
      <c r="E17" s="61"/>
      <c r="F17" s="64"/>
    </row>
    <row r="18" spans="1:6" ht="15.75" thickBot="1" x14ac:dyDescent="0.25">
      <c r="A18" s="45" t="s">
        <v>14</v>
      </c>
      <c r="B18" s="46"/>
      <c r="C18" s="5">
        <v>247</v>
      </c>
      <c r="D18" s="6">
        <v>1</v>
      </c>
      <c r="E18" s="5">
        <v>247</v>
      </c>
      <c r="F18" s="6">
        <v>1</v>
      </c>
    </row>
    <row r="20" spans="1:6" ht="15.75" thickBot="1" x14ac:dyDescent="0.25"/>
    <row r="21" spans="1:6" ht="15.75" thickBot="1" x14ac:dyDescent="0.25">
      <c r="A21" s="47" t="s">
        <v>121</v>
      </c>
      <c r="B21" s="48"/>
      <c r="C21" s="48"/>
      <c r="D21" s="48"/>
      <c r="E21" s="48"/>
      <c r="F21" s="49"/>
    </row>
    <row r="22" spans="1:6" ht="15.75" thickBot="1" x14ac:dyDescent="0.25">
      <c r="A22" s="8" t="s">
        <v>1</v>
      </c>
      <c r="B22" s="9" t="s">
        <v>2</v>
      </c>
      <c r="C22" s="9" t="s">
        <v>3</v>
      </c>
      <c r="D22" s="9" t="s">
        <v>4</v>
      </c>
      <c r="E22" s="9" t="s">
        <v>5</v>
      </c>
      <c r="F22" s="9" t="s">
        <v>6</v>
      </c>
    </row>
    <row r="23" spans="1:6" ht="15.75" thickBot="1" x14ac:dyDescent="0.25">
      <c r="A23" s="50" t="s">
        <v>7</v>
      </c>
      <c r="B23" s="1" t="s">
        <v>8</v>
      </c>
      <c r="C23" s="1">
        <v>113</v>
      </c>
      <c r="D23" s="2">
        <v>0.34239999999999998</v>
      </c>
      <c r="E23" s="52">
        <v>209</v>
      </c>
      <c r="F23" s="54">
        <v>0.63329999999999997</v>
      </c>
    </row>
    <row r="24" spans="1:6" ht="15.75" thickBot="1" x14ac:dyDescent="0.25">
      <c r="A24" s="51"/>
      <c r="B24" s="1" t="s">
        <v>9</v>
      </c>
      <c r="C24" s="1">
        <v>96</v>
      </c>
      <c r="D24" s="2">
        <v>0.29089999999999999</v>
      </c>
      <c r="E24" s="53"/>
      <c r="F24" s="55"/>
    </row>
    <row r="25" spans="1:6" ht="15.75" thickBot="1" x14ac:dyDescent="0.25">
      <c r="A25" s="56" t="s">
        <v>10</v>
      </c>
      <c r="B25" s="3" t="s">
        <v>11</v>
      </c>
      <c r="C25" s="3">
        <v>55</v>
      </c>
      <c r="D25" s="4">
        <v>0.16669999999999999</v>
      </c>
      <c r="E25" s="59">
        <v>121</v>
      </c>
      <c r="F25" s="62">
        <v>0.36670000000000003</v>
      </c>
    </row>
    <row r="26" spans="1:6" ht="15.75" thickBot="1" x14ac:dyDescent="0.25">
      <c r="A26" s="57"/>
      <c r="B26" s="3" t="s">
        <v>12</v>
      </c>
      <c r="C26" s="3">
        <v>50</v>
      </c>
      <c r="D26" s="4">
        <v>0.1515</v>
      </c>
      <c r="E26" s="60"/>
      <c r="F26" s="63"/>
    </row>
    <row r="27" spans="1:6" ht="15.75" thickBot="1" x14ac:dyDescent="0.25">
      <c r="A27" s="58"/>
      <c r="B27" s="3" t="s">
        <v>13</v>
      </c>
      <c r="C27" s="3">
        <v>16</v>
      </c>
      <c r="D27" s="4">
        <v>4.8500000000000001E-2</v>
      </c>
      <c r="E27" s="61"/>
      <c r="F27" s="64"/>
    </row>
    <row r="28" spans="1:6" ht="15.75" thickBot="1" x14ac:dyDescent="0.25">
      <c r="A28" s="45" t="s">
        <v>14</v>
      </c>
      <c r="B28" s="46"/>
      <c r="C28" s="5">
        <v>330</v>
      </c>
      <c r="D28" s="6">
        <v>1</v>
      </c>
      <c r="E28" s="5">
        <v>330</v>
      </c>
      <c r="F28" s="6">
        <v>1</v>
      </c>
    </row>
  </sheetData>
  <mergeCells count="24">
    <mergeCell ref="A1:F1"/>
    <mergeCell ref="A3:A4"/>
    <mergeCell ref="E3:E4"/>
    <mergeCell ref="F3:F4"/>
    <mergeCell ref="A5:A7"/>
    <mergeCell ref="E5:E7"/>
    <mergeCell ref="F5:F7"/>
    <mergeCell ref="A18:B18"/>
    <mergeCell ref="A8:B8"/>
    <mergeCell ref="A11:F11"/>
    <mergeCell ref="A13:A14"/>
    <mergeCell ref="E13:E14"/>
    <mergeCell ref="F13:F14"/>
    <mergeCell ref="A15:A17"/>
    <mergeCell ref="E15:E17"/>
    <mergeCell ref="F15:F17"/>
    <mergeCell ref="A28:B28"/>
    <mergeCell ref="A21:F21"/>
    <mergeCell ref="A23:A24"/>
    <mergeCell ref="E23:E24"/>
    <mergeCell ref="F23:F24"/>
    <mergeCell ref="A25:A27"/>
    <mergeCell ref="E25:E27"/>
    <mergeCell ref="F25:F2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02914-A415-4293-9470-033D1C1E0528}">
  <dimension ref="A1:F28"/>
  <sheetViews>
    <sheetView workbookViewId="0">
      <selection activeCell="A21" sqref="A21:F21"/>
    </sheetView>
  </sheetViews>
  <sheetFormatPr defaultRowHeight="15" x14ac:dyDescent="0.2"/>
  <cols>
    <col min="1" max="1" width="16.54296875" bestFit="1" customWidth="1"/>
    <col min="2" max="2" width="11.703125" bestFit="1" customWidth="1"/>
    <col min="3" max="3" width="5.109375" bestFit="1" customWidth="1"/>
    <col min="4" max="4" width="8.203125" bestFit="1" customWidth="1"/>
    <col min="5" max="5" width="7.3984375" bestFit="1" customWidth="1"/>
    <col min="6" max="6" width="37.53125" customWidth="1"/>
  </cols>
  <sheetData>
    <row r="1" spans="1:6" ht="15.75" thickBot="1" x14ac:dyDescent="0.25">
      <c r="A1" s="65" t="s">
        <v>46</v>
      </c>
      <c r="B1" s="66"/>
      <c r="C1" s="66"/>
      <c r="D1" s="66"/>
      <c r="E1" s="66"/>
      <c r="F1" s="67"/>
    </row>
    <row r="2" spans="1:6" ht="15.75" thickBot="1" x14ac:dyDescent="0.25">
      <c r="A2" s="8" t="s">
        <v>47</v>
      </c>
      <c r="B2" s="9" t="s">
        <v>48</v>
      </c>
      <c r="C2" s="9" t="s">
        <v>49</v>
      </c>
      <c r="D2" s="9" t="s">
        <v>50</v>
      </c>
      <c r="E2" s="9" t="s">
        <v>51</v>
      </c>
      <c r="F2" s="9" t="s">
        <v>52</v>
      </c>
    </row>
    <row r="3" spans="1:6" ht="15.75" thickBot="1" x14ac:dyDescent="0.25">
      <c r="A3" s="50" t="s">
        <v>53</v>
      </c>
      <c r="B3" s="1" t="s">
        <v>54</v>
      </c>
      <c r="C3" s="1">
        <v>112</v>
      </c>
      <c r="D3" s="2">
        <v>0.23830000000000001</v>
      </c>
      <c r="E3" s="52">
        <v>233</v>
      </c>
      <c r="F3" s="54">
        <v>0.49569999999999997</v>
      </c>
    </row>
    <row r="4" spans="1:6" ht="15.75" thickBot="1" x14ac:dyDescent="0.25">
      <c r="A4" s="51"/>
      <c r="B4" s="1" t="s">
        <v>55</v>
      </c>
      <c r="C4" s="1">
        <v>121</v>
      </c>
      <c r="D4" s="2">
        <v>0.25740000000000002</v>
      </c>
      <c r="E4" s="53"/>
      <c r="F4" s="55"/>
    </row>
    <row r="5" spans="1:6" ht="15.75" thickBot="1" x14ac:dyDescent="0.25">
      <c r="A5" s="56" t="s">
        <v>56</v>
      </c>
      <c r="B5" s="3" t="s">
        <v>57</v>
      </c>
      <c r="C5" s="3">
        <v>92</v>
      </c>
      <c r="D5" s="4">
        <v>0.1958</v>
      </c>
      <c r="E5" s="59">
        <v>237</v>
      </c>
      <c r="F5" s="62">
        <v>0.50429999999999997</v>
      </c>
    </row>
    <row r="6" spans="1:6" ht="15.75" thickBot="1" x14ac:dyDescent="0.25">
      <c r="A6" s="57"/>
      <c r="B6" s="3" t="s">
        <v>58</v>
      </c>
      <c r="C6" s="3">
        <v>84</v>
      </c>
      <c r="D6" s="4">
        <v>0.1787</v>
      </c>
      <c r="E6" s="60"/>
      <c r="F6" s="63"/>
    </row>
    <row r="7" spans="1:6" ht="15.75" thickBot="1" x14ac:dyDescent="0.25">
      <c r="A7" s="58"/>
      <c r="B7" s="3" t="s">
        <v>59</v>
      </c>
      <c r="C7" s="3">
        <v>61</v>
      </c>
      <c r="D7" s="4">
        <v>0.1298</v>
      </c>
      <c r="E7" s="61"/>
      <c r="F7" s="64"/>
    </row>
    <row r="8" spans="1:6" ht="15.75" thickBot="1" x14ac:dyDescent="0.25">
      <c r="A8" s="45" t="s">
        <v>51</v>
      </c>
      <c r="B8" s="46"/>
      <c r="C8" s="5">
        <v>470</v>
      </c>
      <c r="D8" s="6">
        <v>1</v>
      </c>
      <c r="E8" s="5">
        <v>470</v>
      </c>
      <c r="F8" s="6">
        <v>1</v>
      </c>
    </row>
    <row r="9" spans="1:6" x14ac:dyDescent="0.2">
      <c r="A9" s="7"/>
    </row>
    <row r="10" spans="1:6" ht="15.75" thickBot="1" x14ac:dyDescent="0.25">
      <c r="A10" s="7"/>
    </row>
    <row r="11" spans="1:6" ht="15.75" thickBot="1" x14ac:dyDescent="0.25">
      <c r="A11" s="65" t="s">
        <v>107</v>
      </c>
      <c r="B11" s="66"/>
      <c r="C11" s="66"/>
      <c r="D11" s="66"/>
      <c r="E11" s="66"/>
      <c r="F11" s="67"/>
    </row>
    <row r="12" spans="1:6" ht="15.75" thickBot="1" x14ac:dyDescent="0.25">
      <c r="A12" s="8" t="s">
        <v>47</v>
      </c>
      <c r="B12" s="9" t="s">
        <v>48</v>
      </c>
      <c r="C12" s="9" t="s">
        <v>49</v>
      </c>
      <c r="D12" s="9" t="s">
        <v>50</v>
      </c>
      <c r="E12" s="9" t="s">
        <v>51</v>
      </c>
      <c r="F12" s="9" t="s">
        <v>52</v>
      </c>
    </row>
    <row r="13" spans="1:6" ht="15.75" thickBot="1" x14ac:dyDescent="0.25">
      <c r="A13" s="50" t="s">
        <v>53</v>
      </c>
      <c r="B13" s="1" t="s">
        <v>54</v>
      </c>
      <c r="C13" s="1">
        <v>66</v>
      </c>
      <c r="D13" s="2">
        <v>0.26719999999999999</v>
      </c>
      <c r="E13" s="52">
        <v>132</v>
      </c>
      <c r="F13" s="54">
        <v>0.53439999999999999</v>
      </c>
    </row>
    <row r="14" spans="1:6" ht="15.75" thickBot="1" x14ac:dyDescent="0.25">
      <c r="A14" s="51"/>
      <c r="B14" s="1" t="s">
        <v>55</v>
      </c>
      <c r="C14" s="1">
        <v>66</v>
      </c>
      <c r="D14" s="2">
        <v>0.26719999999999999</v>
      </c>
      <c r="E14" s="53"/>
      <c r="F14" s="55"/>
    </row>
    <row r="15" spans="1:6" ht="15.75" thickBot="1" x14ac:dyDescent="0.25">
      <c r="A15" s="56" t="s">
        <v>56</v>
      </c>
      <c r="B15" s="3" t="s">
        <v>57</v>
      </c>
      <c r="C15" s="3">
        <v>52</v>
      </c>
      <c r="D15" s="4">
        <v>0.21049999999999999</v>
      </c>
      <c r="E15" s="59">
        <v>115</v>
      </c>
      <c r="F15" s="62">
        <v>0.46560000000000001</v>
      </c>
    </row>
    <row r="16" spans="1:6" ht="15.75" thickBot="1" x14ac:dyDescent="0.25">
      <c r="A16" s="57"/>
      <c r="B16" s="3" t="s">
        <v>58</v>
      </c>
      <c r="C16" s="3">
        <v>45</v>
      </c>
      <c r="D16" s="4">
        <v>0.1822</v>
      </c>
      <c r="E16" s="60"/>
      <c r="F16" s="63"/>
    </row>
    <row r="17" spans="1:6" ht="15.75" thickBot="1" x14ac:dyDescent="0.25">
      <c r="A17" s="58"/>
      <c r="B17" s="3" t="s">
        <v>59</v>
      </c>
      <c r="C17" s="3">
        <v>18</v>
      </c>
      <c r="D17" s="4">
        <v>7.2900000000000006E-2</v>
      </c>
      <c r="E17" s="61"/>
      <c r="F17" s="64"/>
    </row>
    <row r="18" spans="1:6" ht="15.75" thickBot="1" x14ac:dyDescent="0.25">
      <c r="A18" s="45" t="s">
        <v>51</v>
      </c>
      <c r="B18" s="46"/>
      <c r="C18" s="5">
        <v>247</v>
      </c>
      <c r="D18" s="6">
        <v>1</v>
      </c>
      <c r="E18" s="5">
        <v>247</v>
      </c>
      <c r="F18" s="6">
        <v>1</v>
      </c>
    </row>
    <row r="20" spans="1:6" ht="15.75" thickBot="1" x14ac:dyDescent="0.25"/>
    <row r="21" spans="1:6" ht="15.75" thickBot="1" x14ac:dyDescent="0.25">
      <c r="A21" s="65" t="s">
        <v>122</v>
      </c>
      <c r="B21" s="66"/>
      <c r="C21" s="66"/>
      <c r="D21" s="66"/>
      <c r="E21" s="66"/>
      <c r="F21" s="67"/>
    </row>
    <row r="22" spans="1:6" ht="15.75" thickBot="1" x14ac:dyDescent="0.25">
      <c r="A22" s="8" t="s">
        <v>47</v>
      </c>
      <c r="B22" s="9" t="s">
        <v>48</v>
      </c>
      <c r="C22" s="9" t="s">
        <v>49</v>
      </c>
      <c r="D22" s="9" t="s">
        <v>50</v>
      </c>
      <c r="E22" s="9" t="s">
        <v>51</v>
      </c>
      <c r="F22" s="9" t="s">
        <v>52</v>
      </c>
    </row>
    <row r="23" spans="1:6" ht="15.75" thickBot="1" x14ac:dyDescent="0.25">
      <c r="A23" s="50" t="s">
        <v>53</v>
      </c>
      <c r="B23" s="1" t="s">
        <v>54</v>
      </c>
      <c r="C23" s="1">
        <v>113</v>
      </c>
      <c r="D23" s="2">
        <v>0.34239999999999998</v>
      </c>
      <c r="E23" s="52">
        <v>209</v>
      </c>
      <c r="F23" s="54">
        <v>0.63329999999999997</v>
      </c>
    </row>
    <row r="24" spans="1:6" ht="15.75" thickBot="1" x14ac:dyDescent="0.25">
      <c r="A24" s="51"/>
      <c r="B24" s="1" t="s">
        <v>55</v>
      </c>
      <c r="C24" s="1">
        <v>96</v>
      </c>
      <c r="D24" s="2">
        <v>0.29089999999999999</v>
      </c>
      <c r="E24" s="53"/>
      <c r="F24" s="55"/>
    </row>
    <row r="25" spans="1:6" ht="15.75" thickBot="1" x14ac:dyDescent="0.25">
      <c r="A25" s="56" t="s">
        <v>56</v>
      </c>
      <c r="B25" s="3" t="s">
        <v>57</v>
      </c>
      <c r="C25" s="3">
        <v>55</v>
      </c>
      <c r="D25" s="4">
        <v>0.16669999999999999</v>
      </c>
      <c r="E25" s="59">
        <v>121</v>
      </c>
      <c r="F25" s="62">
        <v>0.36670000000000003</v>
      </c>
    </row>
    <row r="26" spans="1:6" ht="15.75" thickBot="1" x14ac:dyDescent="0.25">
      <c r="A26" s="57"/>
      <c r="B26" s="3" t="s">
        <v>58</v>
      </c>
      <c r="C26" s="3">
        <v>50</v>
      </c>
      <c r="D26" s="4">
        <v>0.1515</v>
      </c>
      <c r="E26" s="60"/>
      <c r="F26" s="63"/>
    </row>
    <row r="27" spans="1:6" ht="15.75" thickBot="1" x14ac:dyDescent="0.25">
      <c r="A27" s="58"/>
      <c r="B27" s="3" t="s">
        <v>59</v>
      </c>
      <c r="C27" s="3">
        <v>16</v>
      </c>
      <c r="D27" s="4">
        <v>4.8500000000000001E-2</v>
      </c>
      <c r="E27" s="61"/>
      <c r="F27" s="64"/>
    </row>
    <row r="28" spans="1:6" ht="15.75" thickBot="1" x14ac:dyDescent="0.25">
      <c r="A28" s="45" t="s">
        <v>51</v>
      </c>
      <c r="B28" s="46"/>
      <c r="C28" s="5">
        <f>SUM(C23:C27)</f>
        <v>330</v>
      </c>
      <c r="D28" s="6">
        <v>1</v>
      </c>
      <c r="E28" s="5">
        <v>247</v>
      </c>
      <c r="F28" s="6">
        <v>1</v>
      </c>
    </row>
  </sheetData>
  <mergeCells count="24">
    <mergeCell ref="A15:A17"/>
    <mergeCell ref="E15:E17"/>
    <mergeCell ref="F15:F17"/>
    <mergeCell ref="A1:F1"/>
    <mergeCell ref="A3:A4"/>
    <mergeCell ref="E3:E4"/>
    <mergeCell ref="F3:F4"/>
    <mergeCell ref="A5:A7"/>
    <mergeCell ref="E5:E7"/>
    <mergeCell ref="F5:F7"/>
    <mergeCell ref="A8:B8"/>
    <mergeCell ref="A11:F11"/>
    <mergeCell ref="A13:A14"/>
    <mergeCell ref="E13:E14"/>
    <mergeCell ref="F13:F14"/>
    <mergeCell ref="A28:B28"/>
    <mergeCell ref="A18:B18"/>
    <mergeCell ref="A21:F21"/>
    <mergeCell ref="A23:A24"/>
    <mergeCell ref="E23:E24"/>
    <mergeCell ref="F23:F24"/>
    <mergeCell ref="A25:A27"/>
    <mergeCell ref="E25:E27"/>
    <mergeCell ref="F25:F2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D6080-E021-4835-8E37-DE7433A07E2F}">
  <dimension ref="A1:D10"/>
  <sheetViews>
    <sheetView rightToLeft="1" tabSelected="1" topLeftCell="C1" workbookViewId="0">
      <selection activeCell="D5" sqref="D5"/>
    </sheetView>
  </sheetViews>
  <sheetFormatPr defaultRowHeight="15" x14ac:dyDescent="0.2"/>
  <cols>
    <col min="1" max="1" width="27.84375" bestFit="1" customWidth="1"/>
    <col min="2" max="2" width="34.16796875" bestFit="1" customWidth="1"/>
    <col min="3" max="3" width="30.9375" bestFit="1" customWidth="1"/>
    <col min="4" max="4" width="44.66015625" customWidth="1"/>
  </cols>
  <sheetData>
    <row r="1" spans="1:4" ht="18.75" x14ac:dyDescent="0.2">
      <c r="A1" s="22" t="s">
        <v>73</v>
      </c>
      <c r="B1" s="68" t="s">
        <v>74</v>
      </c>
      <c r="C1" s="68"/>
      <c r="D1" s="68"/>
    </row>
    <row r="2" spans="1:4" ht="18.75" x14ac:dyDescent="0.2">
      <c r="A2" s="23" t="s">
        <v>75</v>
      </c>
      <c r="B2" s="69" t="s">
        <v>76</v>
      </c>
      <c r="C2" s="70"/>
      <c r="D2" s="71"/>
    </row>
    <row r="3" spans="1:4" ht="18.75" x14ac:dyDescent="0.2">
      <c r="A3" s="24" t="s">
        <v>77</v>
      </c>
      <c r="B3" s="25"/>
      <c r="C3" s="24" t="s">
        <v>78</v>
      </c>
      <c r="D3" s="25" t="s">
        <v>79</v>
      </c>
    </row>
    <row r="4" spans="1:4" ht="18.75" x14ac:dyDescent="0.2">
      <c r="A4" s="23" t="s">
        <v>80</v>
      </c>
      <c r="B4" s="72" t="s">
        <v>81</v>
      </c>
      <c r="C4" s="72"/>
      <c r="D4" s="72"/>
    </row>
    <row r="5" spans="1:4" ht="18.75" x14ac:dyDescent="0.2">
      <c r="A5" s="24" t="s">
        <v>82</v>
      </c>
      <c r="B5" s="26">
        <v>2024</v>
      </c>
      <c r="C5" s="24" t="s">
        <v>83</v>
      </c>
      <c r="D5" s="78">
        <v>45869</v>
      </c>
    </row>
    <row r="6" spans="1:4" ht="18.75" x14ac:dyDescent="0.2">
      <c r="A6" s="23" t="s">
        <v>84</v>
      </c>
      <c r="B6" s="27" t="s">
        <v>85</v>
      </c>
      <c r="C6" s="23" t="s">
        <v>86</v>
      </c>
      <c r="D6" s="28">
        <v>24121617</v>
      </c>
    </row>
    <row r="7" spans="1:4" ht="18.75" x14ac:dyDescent="0.2">
      <c r="A7" s="24" t="s">
        <v>87</v>
      </c>
      <c r="B7" s="21" t="s">
        <v>88</v>
      </c>
      <c r="C7" s="24" t="s">
        <v>89</v>
      </c>
      <c r="D7" s="25" t="s">
        <v>90</v>
      </c>
    </row>
    <row r="8" spans="1:4" ht="18.75" x14ac:dyDescent="0.2">
      <c r="A8" s="23" t="s">
        <v>91</v>
      </c>
      <c r="B8" s="27" t="s">
        <v>105</v>
      </c>
      <c r="C8" s="23" t="s">
        <v>92</v>
      </c>
      <c r="D8" s="27" t="s">
        <v>93</v>
      </c>
    </row>
    <row r="9" spans="1:4" ht="18.75" x14ac:dyDescent="0.2">
      <c r="A9" s="24" t="s">
        <v>94</v>
      </c>
      <c r="B9" s="25" t="s">
        <v>95</v>
      </c>
      <c r="C9" s="24" t="s">
        <v>96</v>
      </c>
      <c r="D9" s="25" t="s">
        <v>97</v>
      </c>
    </row>
    <row r="10" spans="1:4" ht="18.75" x14ac:dyDescent="0.2">
      <c r="A10" s="23" t="s">
        <v>98</v>
      </c>
      <c r="B10" s="27" t="s">
        <v>99</v>
      </c>
      <c r="C10" s="29"/>
      <c r="D10" s="29"/>
    </row>
  </sheetData>
  <mergeCells count="3">
    <mergeCell ref="B1:D1"/>
    <mergeCell ref="B2:D2"/>
    <mergeCell ref="B4:D4"/>
  </mergeCells>
  <hyperlinks>
    <hyperlink ref="B7" r:id="rId1" xr:uid="{B0BFA2D0-DA2A-49C6-B4CA-F4394CFD5BD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E765F-284B-4057-9D55-7AA91AC2DDE3}">
  <dimension ref="A1:F35"/>
  <sheetViews>
    <sheetView topLeftCell="A2" workbookViewId="0">
      <selection activeCell="W4" sqref="W4"/>
    </sheetView>
  </sheetViews>
  <sheetFormatPr defaultRowHeight="15" x14ac:dyDescent="0.2"/>
  <cols>
    <col min="1" max="1" width="36.18359375" bestFit="1" customWidth="1"/>
    <col min="2" max="2" width="25.828125" bestFit="1" customWidth="1"/>
    <col min="3" max="3" width="32.95703125" bestFit="1" customWidth="1"/>
    <col min="4" max="4" width="25.828125" bestFit="1" customWidth="1"/>
  </cols>
  <sheetData>
    <row r="1" spans="1:4" ht="18.75" x14ac:dyDescent="0.2">
      <c r="A1" s="33" t="s">
        <v>124</v>
      </c>
      <c r="B1" s="73" t="s">
        <v>123</v>
      </c>
      <c r="C1" s="73"/>
      <c r="D1" s="73"/>
    </row>
    <row r="2" spans="1:4" ht="93" customHeight="1" x14ac:dyDescent="0.2">
      <c r="A2" s="34" t="s">
        <v>125</v>
      </c>
      <c r="B2" s="74" t="s">
        <v>140</v>
      </c>
      <c r="C2" s="75"/>
      <c r="D2" s="76"/>
    </row>
    <row r="3" spans="1:4" ht="18.75" x14ac:dyDescent="0.2">
      <c r="A3" s="35" t="s">
        <v>126</v>
      </c>
      <c r="B3" s="36"/>
      <c r="C3" s="30" t="s">
        <v>138</v>
      </c>
      <c r="D3" s="31" t="s">
        <v>106</v>
      </c>
    </row>
    <row r="4" spans="1:4" ht="18.75" x14ac:dyDescent="0.2">
      <c r="A4" s="34" t="s">
        <v>127</v>
      </c>
      <c r="B4" s="77" t="s">
        <v>100</v>
      </c>
      <c r="C4" s="77"/>
      <c r="D4" s="77"/>
    </row>
    <row r="5" spans="1:4" ht="18.75" x14ac:dyDescent="0.2">
      <c r="A5" s="35" t="s">
        <v>101</v>
      </c>
      <c r="B5" s="31">
        <v>2024</v>
      </c>
      <c r="C5" s="35" t="s">
        <v>137</v>
      </c>
      <c r="D5" s="44">
        <v>45869</v>
      </c>
    </row>
    <row r="6" spans="1:4" ht="18.75" x14ac:dyDescent="0.2">
      <c r="A6" s="34" t="s">
        <v>128</v>
      </c>
      <c r="B6" s="37" t="s">
        <v>102</v>
      </c>
      <c r="C6" s="34" t="s">
        <v>136</v>
      </c>
      <c r="D6" s="32">
        <v>24121617</v>
      </c>
    </row>
    <row r="7" spans="1:4" ht="18.75" x14ac:dyDescent="0.2">
      <c r="A7" s="35" t="s">
        <v>103</v>
      </c>
      <c r="B7" s="38" t="s">
        <v>88</v>
      </c>
      <c r="C7" s="35" t="s">
        <v>135</v>
      </c>
      <c r="D7" s="36" t="s">
        <v>90</v>
      </c>
    </row>
    <row r="8" spans="1:4" ht="18.75" x14ac:dyDescent="0.2">
      <c r="A8" s="34" t="s">
        <v>129</v>
      </c>
      <c r="B8" s="37" t="s">
        <v>105</v>
      </c>
      <c r="C8" s="34" t="s">
        <v>134</v>
      </c>
      <c r="D8" s="37" t="s">
        <v>104</v>
      </c>
    </row>
    <row r="9" spans="1:4" ht="18.75" x14ac:dyDescent="0.2">
      <c r="A9" s="35" t="s">
        <v>130</v>
      </c>
      <c r="B9" s="36" t="s">
        <v>132</v>
      </c>
      <c r="C9" s="35" t="s">
        <v>133</v>
      </c>
      <c r="D9" s="36" t="s">
        <v>139</v>
      </c>
    </row>
    <row r="10" spans="1:4" ht="18.75" x14ac:dyDescent="0.2">
      <c r="A10" s="34" t="s">
        <v>131</v>
      </c>
      <c r="B10" s="37" t="s">
        <v>141</v>
      </c>
      <c r="C10" s="39"/>
      <c r="D10" s="39"/>
    </row>
    <row r="35" spans="6:6" x14ac:dyDescent="0.2">
      <c r="F35" s="10"/>
    </row>
  </sheetData>
  <mergeCells count="3">
    <mergeCell ref="B1:D1"/>
    <mergeCell ref="B2:D2"/>
    <mergeCell ref="B4:D4"/>
  </mergeCells>
  <hyperlinks>
    <hyperlink ref="B7" r:id="rId1" xr:uid="{A1659425-5FCB-4950-811E-8B761164CE8D}"/>
  </hyperlink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B4257-4673-4C0C-B4BE-FD72CF3E6037}">
  <dimension ref="A1:C23"/>
  <sheetViews>
    <sheetView workbookViewId="0">
      <selection activeCell="D11" sqref="D11"/>
    </sheetView>
  </sheetViews>
  <sheetFormatPr defaultRowHeight="15" x14ac:dyDescent="0.2"/>
  <cols>
    <col min="1" max="1" width="17.890625" bestFit="1" customWidth="1"/>
    <col min="2" max="2" width="21.65625" bestFit="1" customWidth="1"/>
    <col min="3" max="3" width="16.41015625" bestFit="1" customWidth="1"/>
  </cols>
  <sheetData>
    <row r="1" spans="1:3" x14ac:dyDescent="0.2">
      <c r="A1" s="18" t="s">
        <v>11</v>
      </c>
      <c r="B1" s="18" t="s">
        <v>12</v>
      </c>
      <c r="C1" s="18" t="s">
        <v>13</v>
      </c>
    </row>
    <row r="2" spans="1:3" x14ac:dyDescent="0.2">
      <c r="A2" s="11" t="s">
        <v>16</v>
      </c>
      <c r="B2" s="12" t="s">
        <v>17</v>
      </c>
      <c r="C2" s="13" t="s">
        <v>18</v>
      </c>
    </row>
    <row r="3" spans="1:3" x14ac:dyDescent="0.2">
      <c r="A3" s="14" t="s">
        <v>19</v>
      </c>
      <c r="B3" s="12" t="s">
        <v>22</v>
      </c>
      <c r="C3" s="16" t="s">
        <v>20</v>
      </c>
    </row>
    <row r="4" spans="1:3" x14ac:dyDescent="0.2">
      <c r="A4" s="11" t="s">
        <v>21</v>
      </c>
      <c r="B4" s="12" t="s">
        <v>60</v>
      </c>
      <c r="C4" s="11" t="s">
        <v>23</v>
      </c>
    </row>
    <row r="5" spans="1:3" x14ac:dyDescent="0.2">
      <c r="A5" s="14" t="s">
        <v>61</v>
      </c>
      <c r="B5" s="19" t="s">
        <v>25</v>
      </c>
      <c r="C5" s="16" t="s">
        <v>62</v>
      </c>
    </row>
    <row r="6" spans="1:3" x14ac:dyDescent="0.2">
      <c r="A6" s="11" t="s">
        <v>24</v>
      </c>
      <c r="B6" s="12" t="s">
        <v>44</v>
      </c>
    </row>
    <row r="7" spans="1:3" x14ac:dyDescent="0.2">
      <c r="A7" s="14" t="s">
        <v>26</v>
      </c>
      <c r="B7" s="15" t="s">
        <v>27</v>
      </c>
    </row>
    <row r="8" spans="1:3" x14ac:dyDescent="0.2">
      <c r="A8" s="14" t="s">
        <v>63</v>
      </c>
      <c r="B8" s="12" t="s">
        <v>28</v>
      </c>
    </row>
    <row r="9" spans="1:3" x14ac:dyDescent="0.2">
      <c r="A9" s="17" t="s">
        <v>64</v>
      </c>
      <c r="B9" s="15" t="s">
        <v>65</v>
      </c>
    </row>
    <row r="10" spans="1:3" x14ac:dyDescent="0.2">
      <c r="A10" s="11" t="s">
        <v>29</v>
      </c>
      <c r="B10" s="12" t="s">
        <v>33</v>
      </c>
    </row>
    <row r="11" spans="1:3" x14ac:dyDescent="0.2">
      <c r="A11" s="11" t="s">
        <v>30</v>
      </c>
      <c r="B11" s="12" t="s">
        <v>34</v>
      </c>
    </row>
    <row r="12" spans="1:3" x14ac:dyDescent="0.2">
      <c r="A12" s="11" t="s">
        <v>31</v>
      </c>
      <c r="B12" s="12" t="s">
        <v>36</v>
      </c>
    </row>
    <row r="13" spans="1:3" x14ac:dyDescent="0.2">
      <c r="A13" s="11" t="s">
        <v>32</v>
      </c>
      <c r="B13" s="12" t="s">
        <v>39</v>
      </c>
    </row>
    <row r="14" spans="1:3" x14ac:dyDescent="0.2">
      <c r="A14" s="14" t="s">
        <v>66</v>
      </c>
      <c r="B14" s="20" t="s">
        <v>67</v>
      </c>
    </row>
    <row r="15" spans="1:3" x14ac:dyDescent="0.2">
      <c r="A15" s="11" t="s">
        <v>35</v>
      </c>
      <c r="B15" s="15" t="s">
        <v>41</v>
      </c>
    </row>
    <row r="16" spans="1:3" x14ac:dyDescent="0.2">
      <c r="A16" s="11" t="s">
        <v>37</v>
      </c>
      <c r="B16" s="12" t="s">
        <v>68</v>
      </c>
    </row>
    <row r="17" spans="1:2" x14ac:dyDescent="0.2">
      <c r="A17" s="14" t="s">
        <v>38</v>
      </c>
      <c r="B17" s="12" t="s">
        <v>42</v>
      </c>
    </row>
    <row r="18" spans="1:2" x14ac:dyDescent="0.2">
      <c r="A18" s="14" t="s">
        <v>69</v>
      </c>
      <c r="B18" s="12" t="s">
        <v>43</v>
      </c>
    </row>
    <row r="19" spans="1:2" x14ac:dyDescent="0.2">
      <c r="A19" s="11" t="s">
        <v>40</v>
      </c>
      <c r="B19" s="12" t="s">
        <v>44</v>
      </c>
    </row>
    <row r="20" spans="1:2" x14ac:dyDescent="0.2">
      <c r="B20" s="12" t="s">
        <v>45</v>
      </c>
    </row>
    <row r="21" spans="1:2" x14ac:dyDescent="0.2">
      <c r="B21" s="12" t="s">
        <v>70</v>
      </c>
    </row>
    <row r="22" spans="1:2" x14ac:dyDescent="0.2">
      <c r="B22" s="12" t="s">
        <v>71</v>
      </c>
    </row>
    <row r="23" spans="1:2" x14ac:dyDescent="0.2">
      <c r="B23" s="12" t="s">
        <v>72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A9A8E-05DE-4FA9-8509-F112E62789A3}">
  <dimension ref="A1:E7"/>
  <sheetViews>
    <sheetView workbookViewId="0">
      <selection activeCell="C25" sqref="C25"/>
    </sheetView>
  </sheetViews>
  <sheetFormatPr defaultRowHeight="15" x14ac:dyDescent="0.2"/>
  <cols>
    <col min="1" max="1" width="2.15234375" bestFit="1" customWidth="1"/>
    <col min="2" max="2" width="17.62109375" bestFit="1" customWidth="1"/>
    <col min="3" max="3" width="87.70703125" bestFit="1" customWidth="1"/>
    <col min="4" max="4" width="9.953125" bestFit="1" customWidth="1"/>
    <col min="5" max="5" width="28.25" bestFit="1" customWidth="1"/>
  </cols>
  <sheetData>
    <row r="1" spans="1:5" x14ac:dyDescent="0.2">
      <c r="A1" s="40" t="s">
        <v>108</v>
      </c>
      <c r="B1" s="41" t="s">
        <v>109</v>
      </c>
      <c r="C1" s="41" t="s">
        <v>110</v>
      </c>
      <c r="D1" s="41" t="s">
        <v>111</v>
      </c>
      <c r="E1" s="41" t="s">
        <v>112</v>
      </c>
    </row>
    <row r="2" spans="1:5" x14ac:dyDescent="0.2">
      <c r="A2" s="42">
        <v>1</v>
      </c>
      <c r="B2" s="43" t="s">
        <v>47</v>
      </c>
      <c r="C2" s="43" t="s">
        <v>115</v>
      </c>
      <c r="D2" s="43" t="s">
        <v>113</v>
      </c>
      <c r="E2" s="43" t="s">
        <v>114</v>
      </c>
    </row>
    <row r="3" spans="1:5" x14ac:dyDescent="0.2">
      <c r="A3" s="40">
        <v>2</v>
      </c>
      <c r="B3" s="41" t="s">
        <v>48</v>
      </c>
      <c r="C3" s="41" t="s">
        <v>116</v>
      </c>
      <c r="D3" s="41" t="s">
        <v>113</v>
      </c>
      <c r="E3" s="41" t="s">
        <v>114</v>
      </c>
    </row>
    <row r="4" spans="1:5" x14ac:dyDescent="0.2">
      <c r="A4" s="42">
        <v>3</v>
      </c>
      <c r="B4" s="43" t="s">
        <v>49</v>
      </c>
      <c r="C4" s="43" t="s">
        <v>117</v>
      </c>
      <c r="D4" s="43" t="s">
        <v>113</v>
      </c>
      <c r="E4" s="43" t="s">
        <v>114</v>
      </c>
    </row>
    <row r="5" spans="1:5" x14ac:dyDescent="0.2">
      <c r="A5" s="40">
        <v>4</v>
      </c>
      <c r="B5" s="41" t="s">
        <v>50</v>
      </c>
      <c r="C5" s="41" t="s">
        <v>118</v>
      </c>
      <c r="D5" s="41" t="s">
        <v>113</v>
      </c>
      <c r="E5" s="41" t="s">
        <v>114</v>
      </c>
    </row>
    <row r="6" spans="1:5" x14ac:dyDescent="0.2">
      <c r="A6" s="42">
        <v>5</v>
      </c>
      <c r="B6" s="43" t="s">
        <v>51</v>
      </c>
      <c r="C6" s="43" t="s">
        <v>119</v>
      </c>
      <c r="D6" s="43" t="s">
        <v>113</v>
      </c>
      <c r="E6" s="43" t="s">
        <v>114</v>
      </c>
    </row>
    <row r="7" spans="1:5" x14ac:dyDescent="0.2">
      <c r="A7" s="40">
        <v>6</v>
      </c>
      <c r="B7" s="41" t="s">
        <v>52</v>
      </c>
      <c r="C7" s="41" t="s">
        <v>120</v>
      </c>
      <c r="D7" s="41" t="s">
        <v>113</v>
      </c>
      <c r="E7" s="41" t="s">
        <v>114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Excel iOS</Application>
  <DocSecurity>0</DocSecurity>
  <ScaleCrop>false</ScaleCrop>
  <HeadingPairs>
    <vt:vector size="2" baseType="variant">
      <vt:variant>
        <vt:lpstr>Worksheets</vt:lpstr>
      </vt:variant>
      <vt:variant>
        <vt:i4>6</vt:i4>
      </vt:variant>
    </vt:vector>
  </HeadingPairs>
  <TitlesOfParts>
    <vt:vector size="6" baseType="lpstr">
      <vt:lpstr>ERs</vt:lpstr>
      <vt:lpstr>المراجعين الخارجيين</vt:lpstr>
      <vt:lpstr>البطاقة الوصفية (ERs)AR</vt:lpstr>
      <vt:lpstr>البطاقة الوصفية (ERs)EN</vt:lpstr>
      <vt:lpstr>Key</vt:lpstr>
      <vt:lpstr>المتغيرات</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Said badar Al Farsi</dc:creator>
  <cp:lastModifiedBy> Said Al Farsi</cp:lastModifiedBy>
  <dcterms:created xsi:type="dcterms:W3CDTF">2015-06-05T18:17:20Z</dcterms:created>
  <dcterms:modified xsi:type="dcterms:W3CDTF">2025-07-30T06:54:11Z</dcterms:modified>
</cp:coreProperties>
</file>