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3"/>
  <workbookPr/>
  <mc:AlternateContent xmlns:mc="http://schemas.openxmlformats.org/markup-compatibility/2006">
    <mc:Choice Requires="x15">
      <x15ac:absPath xmlns:x15ac="http://schemas.microsoft.com/office/spreadsheetml/2010/11/ac" url="C:\Users\13179138\Desktop\"/>
    </mc:Choice>
  </mc:AlternateContent>
  <xr:revisionPtr revIDLastSave="7" documentId="8_{8A371569-0712-D14E-A568-799B24E046AC}" xr6:coauthVersionLast="47" xr6:coauthVersionMax="47" xr10:uidLastSave="{53365E49-CAC1-8741-BBE9-AFE1C1688DCB}"/>
  <bookViews>
    <workbookView xWindow="0" yWindow="0" windowWidth="28800" windowHeight="12105" activeTab="2" xr2:uid="{00000000-000D-0000-FFFF-FFFF00000000}"/>
  </bookViews>
  <sheets>
    <sheet name="ERs" sheetId="2" r:id="rId1"/>
    <sheet name="المراجعين الخارجيين" sheetId="4" r:id="rId2"/>
    <sheet name="البطاقة الوصفية (ERs)AR" sheetId="5" r:id="rId3"/>
    <sheet name="البطاقة الوصفية (ERs)EN" sheetId="6" r:id="rId4"/>
    <sheet name="Key" sheetId="3" r:id="rId5"/>
    <sheet name="المتغيرات"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alcChain>
</file>

<file path=xl/sharedStrings.xml><?xml version="1.0" encoding="utf-8"?>
<sst xmlns="http://schemas.openxmlformats.org/spreadsheetml/2006/main" count="222" uniqueCount="142">
  <si>
    <t>Table 1: ER statistics by the end of 2023</t>
  </si>
  <si>
    <t>ER Type</t>
  </si>
  <si>
    <t>Specific Type</t>
  </si>
  <si>
    <t>Number</t>
  </si>
  <si>
    <t>Percentage</t>
  </si>
  <si>
    <t>Total Number</t>
  </si>
  <si>
    <t>Overall Percentage</t>
  </si>
  <si>
    <t>Locally-based</t>
  </si>
  <si>
    <t>Omani</t>
  </si>
  <si>
    <t>Non-Omani</t>
  </si>
  <si>
    <t>International</t>
  </si>
  <si>
    <t>R1</t>
  </si>
  <si>
    <t>R2</t>
  </si>
  <si>
    <t>R3</t>
  </si>
  <si>
    <t>Total</t>
  </si>
  <si>
    <t>Table 2: ER statistics based on ER updated information in 2024</t>
  </si>
  <si>
    <t>Algeria</t>
  </si>
  <si>
    <t>Austria</t>
  </si>
  <si>
    <t>Australia</t>
  </si>
  <si>
    <t>Bahrain</t>
  </si>
  <si>
    <t>Canada</t>
  </si>
  <si>
    <t>Egypt</t>
  </si>
  <si>
    <t>Belgium</t>
  </si>
  <si>
    <t>New Zealand</t>
  </si>
  <si>
    <t>Iraq</t>
  </si>
  <si>
    <t>Czech Republic</t>
  </si>
  <si>
    <t>Jordan</t>
  </si>
  <si>
    <t>France</t>
  </si>
  <si>
    <t>Germany</t>
  </si>
  <si>
    <t>Lebanon</t>
  </si>
  <si>
    <t>Pakistan</t>
  </si>
  <si>
    <t>Palestine</t>
  </si>
  <si>
    <t>Philippines</t>
  </si>
  <si>
    <t>Malaysia</t>
  </si>
  <si>
    <t>Malta</t>
  </si>
  <si>
    <t>Syria</t>
  </si>
  <si>
    <t>Mauritius</t>
  </si>
  <si>
    <t>Tunisia</t>
  </si>
  <si>
    <t>Turkey</t>
  </si>
  <si>
    <t>Netherlands</t>
  </si>
  <si>
    <t>Yemen</t>
  </si>
  <si>
    <t>Portugal</t>
  </si>
  <si>
    <t>South Africa</t>
  </si>
  <si>
    <t>Spain</t>
  </si>
  <si>
    <t>Sweden</t>
  </si>
  <si>
    <t>Switzerland</t>
  </si>
  <si>
    <t>الجدول 1: إحصائيات المراجعين الخارجيين بنهاية عام 2023</t>
  </si>
  <si>
    <t>نوع المراجع الخارجي</t>
  </si>
  <si>
    <t>النوع بالتحديد</t>
  </si>
  <si>
    <t>العدد</t>
  </si>
  <si>
    <t>النسبة</t>
  </si>
  <si>
    <t>المجموع</t>
  </si>
  <si>
    <t>النسبة الكلية</t>
  </si>
  <si>
    <t>المراجعون المحلييون</t>
  </si>
  <si>
    <t>عماني</t>
  </si>
  <si>
    <t>غير عماني</t>
  </si>
  <si>
    <t>المراجعون الدولييون</t>
  </si>
  <si>
    <t>المنطقة 1</t>
  </si>
  <si>
    <t>المنطقة 2</t>
  </si>
  <si>
    <t>المنطقة 3</t>
  </si>
  <si>
    <t>Norway</t>
  </si>
  <si>
    <t>India</t>
  </si>
  <si>
    <t>(The) United States</t>
  </si>
  <si>
    <t>Saudi Arabia</t>
  </si>
  <si>
    <t>Kuwait</t>
  </si>
  <si>
    <t>Italy</t>
  </si>
  <si>
    <t>Thailand</t>
  </si>
  <si>
    <t>Croatia</t>
  </si>
  <si>
    <t>Romania</t>
  </si>
  <si>
    <t>United Arab Emirates</t>
  </si>
  <si>
    <t>England</t>
  </si>
  <si>
    <t>(The) United Kingdom</t>
  </si>
  <si>
    <t>Greec</t>
  </si>
  <si>
    <t xml:space="preserve">اسم مجموعة البيانات </t>
  </si>
  <si>
    <t xml:space="preserve">احصائيات عن اعداد المراجعيين الخارجيين </t>
  </si>
  <si>
    <t xml:space="preserve"> وصف مجموعة البيانات</t>
  </si>
  <si>
    <t>تساعد هذه البيانات المفتوحة  الباحثين او المهتمين بمعرفة اعداد المراجعين الخارجيين المحليين والدوليين المقيدين السجل الوطني للمراجعين الخارجيين الخاص بالهيئة العمانية للاعتماد الأكاديمي وضمان جودة التعليم وفقاً للتحديث السنوي.</t>
  </si>
  <si>
    <t xml:space="preserve">الفئة </t>
  </si>
  <si>
    <t xml:space="preserve">الدورية </t>
  </si>
  <si>
    <t>سنوي</t>
  </si>
  <si>
    <t xml:space="preserve">الكلمات المفتاحية </t>
  </si>
  <si>
    <t xml:space="preserve">المراجعين الخارجيين ، السجل الوطني للمراجعين الخارجيين ،ERs ، External Reviewers </t>
  </si>
  <si>
    <t xml:space="preserve">تاريخ النشر </t>
  </si>
  <si>
    <t>تاريخ التعديل - إن وُجد-</t>
  </si>
  <si>
    <t xml:space="preserve">اسم نقطة التواصل </t>
  </si>
  <si>
    <t xml:space="preserve">مركز  ضمان جودة التعليم العالي </t>
  </si>
  <si>
    <t xml:space="preserve">رقم التواصل </t>
  </si>
  <si>
    <t>البريد الإلكتروني:</t>
  </si>
  <si>
    <t>CHEQA-ER@oaaaqa.gov.om</t>
  </si>
  <si>
    <t>صيغة الملف:</t>
  </si>
  <si>
    <t>.xlsx</t>
  </si>
  <si>
    <t>الفترة المرجعية للبيانات</t>
  </si>
  <si>
    <t>التغطية الجغرافية للبيانات</t>
  </si>
  <si>
    <t xml:space="preserve">جميع محافظات سلطنة عمان </t>
  </si>
  <si>
    <t xml:space="preserve">مؤشرات إجمالية </t>
  </si>
  <si>
    <t>إحصائيات</t>
  </si>
  <si>
    <t>المصدر</t>
  </si>
  <si>
    <t xml:space="preserve">السجل الوطني للمراجعين الخارجيين </t>
  </si>
  <si>
    <t xml:space="preserve">اللغة </t>
  </si>
  <si>
    <t>الإنجليزية</t>
  </si>
  <si>
    <t xml:space="preserve"> ERs and External Reviewers </t>
  </si>
  <si>
    <t>Publication date</t>
  </si>
  <si>
    <t xml:space="preserve">CHEQA </t>
  </si>
  <si>
    <t>E-mail</t>
  </si>
  <si>
    <t>all Oman governorates</t>
  </si>
  <si>
    <t>2023-2025</t>
  </si>
  <si>
    <t>Annual</t>
  </si>
  <si>
    <t>الجدول 2: إحصائيات المراجعين الخارجيين بنهاية عام 2024</t>
  </si>
  <si>
    <t>م</t>
  </si>
  <si>
    <t>اسم المتغير</t>
  </si>
  <si>
    <t>وصف المتغير</t>
  </si>
  <si>
    <t>نوع البيانات</t>
  </si>
  <si>
    <t>مستوى الإلزامية(إجباري/ اختياري)</t>
  </si>
  <si>
    <t>رقم</t>
  </si>
  <si>
    <t>إختياري</t>
  </si>
  <si>
    <t xml:space="preserve">وصف المراجع اذا كان محلي او دولي </t>
  </si>
  <si>
    <t xml:space="preserve">وصف المراجع بحسب المنطقة او اذا كان عماني الجنيبة </t>
  </si>
  <si>
    <t>العدد الفعلي للمراجعين من كل نوع</t>
  </si>
  <si>
    <t xml:space="preserve">نسبة العدد من مجموع العدد الكلي </t>
  </si>
  <si>
    <t>العدد الكلي للمراجعين</t>
  </si>
  <si>
    <t xml:space="preserve">النسبة الكلية </t>
  </si>
  <si>
    <r>
      <t xml:space="preserve">Table 2: ER statistics based on ER updated information in </t>
    </r>
    <r>
      <rPr>
        <b/>
        <sz val="11"/>
        <color rgb="FFFF0000"/>
        <rFont val="Calibri"/>
        <family val="2"/>
        <scheme val="minor"/>
      </rPr>
      <t>(يرى أن نذكر للنصف الأول من عام 2025)</t>
    </r>
    <r>
      <rPr>
        <b/>
        <sz val="11"/>
        <color rgb="FF000000"/>
        <rFont val="Calibri"/>
        <family val="2"/>
        <scheme val="minor"/>
      </rPr>
      <t xml:space="preserve"> 2025</t>
    </r>
  </si>
  <si>
    <r>
      <t>الجدول 3: إحصائيات المراجعين الخارجيين بناءً على معلومات التقارير المحدثة (</t>
    </r>
    <r>
      <rPr>
        <b/>
        <sz val="11"/>
        <color rgb="FFFF0000"/>
        <rFont val="Calibri"/>
        <family val="2"/>
        <scheme val="minor"/>
      </rPr>
      <t>للنصف الأول من  عام 2025)</t>
    </r>
    <r>
      <rPr>
        <b/>
        <sz val="11"/>
        <color rgb="FF000000"/>
        <rFont val="Calibri"/>
        <family val="2"/>
        <scheme val="minor"/>
      </rPr>
      <t xml:space="preserve"> في عام 2025</t>
    </r>
  </si>
  <si>
    <t>Statistics on the Number of External Reviwers</t>
  </si>
  <si>
    <t>Dataset name</t>
  </si>
  <si>
    <t xml:space="preserve">Description </t>
  </si>
  <si>
    <t xml:space="preserve">Catogory </t>
  </si>
  <si>
    <t>Key words</t>
  </si>
  <si>
    <t>Contact point</t>
  </si>
  <si>
    <t xml:space="preserve">Data refrence period </t>
  </si>
  <si>
    <t>Overall indicators</t>
  </si>
  <si>
    <t xml:space="preserve">Language  </t>
  </si>
  <si>
    <t>Statistics</t>
  </si>
  <si>
    <t>Source</t>
  </si>
  <si>
    <t xml:space="preserve">Data geografical coverage </t>
  </si>
  <si>
    <t>File format</t>
  </si>
  <si>
    <t>Contact number</t>
  </si>
  <si>
    <t>Last updat date -if any -</t>
  </si>
  <si>
    <t xml:space="preserve">Frequency </t>
  </si>
  <si>
    <t>ER Register</t>
  </si>
  <si>
    <t>This open data provides researchers and stakeholders with information on the number of local and international External Reviwers registered in the ER Register of the OAAAQA based on the annual update.</t>
  </si>
  <si>
    <t>English + Arabic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</si>
</sst>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rgb="FF000000"/>
      <name val="Calibri"/>
      <family val="2"/>
      <scheme val="minor"/>
    </font>
    <font>
      <sz val="11"/>
      <color rgb="FF000000"/>
      <name val="Calibri"/>
      <family val="2"/>
      <scheme val="minor"/>
    </font>
    <font>
      <sz val="10"/>
      <color indexed="8"/>
      <name val="Arial"/>
      <family val="2"/>
    </font>
    <font>
      <sz val="11"/>
      <color indexed="8"/>
      <name val="Arial Narrow"/>
      <family val="2"/>
    </font>
    <font>
      <sz val="11"/>
      <color theme="1"/>
      <name val="Arial"/>
      <family val="2"/>
    </font>
    <font>
      <sz val="11"/>
      <name val="Arial Narrow"/>
      <family val="2"/>
    </font>
    <font>
      <sz val="11"/>
      <color theme="1"/>
      <name val="Arial Narrow"/>
      <family val="2"/>
    </font>
    <font>
      <sz val="11"/>
      <color theme="1"/>
      <name val="Times New Roman"/>
      <family val="1"/>
    </font>
    <font>
      <b/>
      <sz val="11"/>
      <color theme="1"/>
      <name val="Arial"/>
      <family val="2"/>
    </font>
    <font>
      <u/>
      <sz val="11"/>
      <color theme="10"/>
      <name val="Calibri"/>
      <family val="2"/>
      <scheme val="minor"/>
    </font>
    <font>
      <b/>
      <sz val="14"/>
      <color theme="1"/>
      <name val="Hacen Tunisia"/>
    </font>
    <font>
      <sz val="14"/>
      <color rgb="FF1F3864"/>
      <name val="Hacen Tunisia"/>
    </font>
    <font>
      <sz val="14"/>
      <color rgb="FF002060"/>
      <name val="Hacen Tunisia"/>
    </font>
    <font>
      <sz val="14"/>
      <color theme="1"/>
      <name val="Hacen Tunisia"/>
    </font>
    <font>
      <b/>
      <sz val="12"/>
      <color theme="1"/>
      <name val="Calibri"/>
      <family val="2"/>
      <scheme val="minor"/>
    </font>
    <font>
      <sz val="1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rgb="FFD9E2F3"/>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79">
    <xf numFmtId="0" fontId="0" fillId="0" borderId="0" xfId="0"/>
    <xf numFmtId="0" fontId="2" fillId="3" borderId="5" xfId="0" applyFont="1" applyFill="1" applyBorder="1" applyAlignment="1">
      <alignment vertical="center" wrapText="1"/>
    </xf>
    <xf numFmtId="10" fontId="2" fillId="3" borderId="5" xfId="0" applyNumberFormat="1" applyFont="1" applyFill="1" applyBorder="1" applyAlignment="1">
      <alignment vertical="center" wrapText="1"/>
    </xf>
    <xf numFmtId="0" fontId="2" fillId="4" borderId="5" xfId="0" applyFont="1" applyFill="1" applyBorder="1" applyAlignment="1">
      <alignment vertical="center" wrapText="1"/>
    </xf>
    <xf numFmtId="10" fontId="2" fillId="4" borderId="5" xfId="0" applyNumberFormat="1" applyFont="1" applyFill="1" applyBorder="1" applyAlignment="1">
      <alignment vertical="center" wrapText="1"/>
    </xf>
    <xf numFmtId="0" fontId="1" fillId="2" borderId="5" xfId="0" applyFont="1" applyFill="1" applyBorder="1" applyAlignment="1">
      <alignment vertical="center" wrapText="1"/>
    </xf>
    <xf numFmtId="10" fontId="1" fillId="2" borderId="5" xfId="0" applyNumberFormat="1" applyFont="1" applyFill="1" applyBorder="1" applyAlignment="1">
      <alignment vertical="center" wrapText="1"/>
    </xf>
    <xf numFmtId="0" fontId="2" fillId="0" borderId="0" xfId="0" applyFont="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0" xfId="0" applyAlignment="1"/>
    <xf numFmtId="0" fontId="4" fillId="5" borderId="8" xfId="1" applyFont="1" applyFill="1" applyBorder="1" applyAlignment="1">
      <alignment horizontal="left"/>
    </xf>
    <xf numFmtId="0" fontId="5" fillId="0" borderId="8" xfId="0" applyFont="1" applyFill="1" applyBorder="1" applyAlignment="1"/>
    <xf numFmtId="0" fontId="6" fillId="5" borderId="8" xfId="1" applyFont="1" applyFill="1" applyBorder="1" applyAlignment="1">
      <alignment horizontal="left"/>
    </xf>
    <xf numFmtId="0" fontId="7" fillId="5" borderId="8" xfId="0" applyFont="1" applyFill="1" applyBorder="1" applyAlignment="1">
      <alignment horizontal="left"/>
    </xf>
    <xf numFmtId="0" fontId="7" fillId="5" borderId="8" xfId="0" applyFont="1" applyFill="1" applyBorder="1" applyAlignment="1"/>
    <xf numFmtId="0" fontId="7" fillId="0" borderId="8" xfId="0" applyFont="1" applyFill="1" applyBorder="1" applyAlignment="1"/>
    <xf numFmtId="0" fontId="4" fillId="5" borderId="8" xfId="1" applyFont="1" applyFill="1" applyBorder="1" applyAlignment="1">
      <alignment horizontal="left" vertical="center"/>
    </xf>
    <xf numFmtId="0" fontId="9" fillId="6" borderId="8" xfId="0" applyFont="1" applyFill="1" applyBorder="1" applyAlignment="1">
      <alignment horizontal="center"/>
    </xf>
    <xf numFmtId="0" fontId="8" fillId="0" borderId="8" xfId="0" applyFont="1" applyBorder="1"/>
    <xf numFmtId="0" fontId="7" fillId="0" borderId="8" xfId="0" applyFont="1" applyBorder="1"/>
    <xf numFmtId="0" fontId="10" fillId="0" borderId="8" xfId="2" applyFill="1" applyBorder="1" applyAlignment="1">
      <alignment horizontal="right" readingOrder="2"/>
    </xf>
    <xf numFmtId="0" fontId="11" fillId="7" borderId="8" xfId="0" applyFont="1" applyFill="1" applyBorder="1" applyAlignment="1">
      <alignment horizontal="right" vertical="center" readingOrder="2"/>
    </xf>
    <xf numFmtId="0" fontId="11" fillId="3" borderId="8" xfId="0" applyFont="1" applyFill="1" applyBorder="1" applyAlignment="1">
      <alignment horizontal="right" vertical="center" readingOrder="2"/>
    </xf>
    <xf numFmtId="0" fontId="11" fillId="0" borderId="8" xfId="0" applyFont="1" applyBorder="1" applyAlignment="1">
      <alignment horizontal="right" vertical="center" readingOrder="2"/>
    </xf>
    <xf numFmtId="0" fontId="12" fillId="0" borderId="8" xfId="0" applyFont="1" applyBorder="1" applyAlignment="1">
      <alignment horizontal="right" vertical="center" readingOrder="2"/>
    </xf>
    <xf numFmtId="0" fontId="12" fillId="0" borderId="8" xfId="0" applyFont="1" applyBorder="1" applyAlignment="1">
      <alignment horizontal="left" vertical="center" readingOrder="2"/>
    </xf>
    <xf numFmtId="0" fontId="12" fillId="3" borderId="8" xfId="0" applyFont="1" applyFill="1" applyBorder="1" applyAlignment="1">
      <alignment horizontal="right" vertical="center" readingOrder="2"/>
    </xf>
    <xf numFmtId="0" fontId="12" fillId="3" borderId="8" xfId="0" applyFont="1" applyFill="1" applyBorder="1" applyAlignment="1">
      <alignment horizontal="left" vertical="center" readingOrder="2"/>
    </xf>
    <xf numFmtId="0" fontId="14" fillId="3" borderId="8" xfId="0" applyFont="1" applyFill="1" applyBorder="1" applyAlignment="1">
      <alignment horizontal="right" vertical="center" readingOrder="2"/>
    </xf>
    <xf numFmtId="0" fontId="11" fillId="0" borderId="8" xfId="0" applyFont="1" applyBorder="1" applyAlignment="1">
      <alignment horizontal="left" vertical="center" readingOrder="1"/>
    </xf>
    <xf numFmtId="0" fontId="12" fillId="0" borderId="8" xfId="0" applyFont="1" applyBorder="1" applyAlignment="1">
      <alignment horizontal="left" vertical="center" readingOrder="1"/>
    </xf>
    <xf numFmtId="0" fontId="12" fillId="3" borderId="8" xfId="0" applyFont="1" applyFill="1" applyBorder="1" applyAlignment="1">
      <alignment horizontal="left" vertical="center" readingOrder="1"/>
    </xf>
    <xf numFmtId="0" fontId="11" fillId="7" borderId="8" xfId="0" applyFont="1" applyFill="1" applyBorder="1" applyAlignment="1">
      <alignment vertical="center" readingOrder="1"/>
    </xf>
    <xf numFmtId="0" fontId="11" fillId="3" borderId="8" xfId="0" applyFont="1" applyFill="1" applyBorder="1" applyAlignment="1">
      <alignment vertical="center" readingOrder="1"/>
    </xf>
    <xf numFmtId="0" fontId="11" fillId="0" borderId="8" xfId="0" applyFont="1" applyBorder="1" applyAlignment="1">
      <alignment vertical="center" readingOrder="1"/>
    </xf>
    <xf numFmtId="0" fontId="12" fillId="0" borderId="8" xfId="0" applyFont="1" applyBorder="1" applyAlignment="1">
      <alignment vertical="center" readingOrder="1"/>
    </xf>
    <xf numFmtId="0" fontId="12" fillId="3" borderId="8" xfId="0" applyFont="1" applyFill="1" applyBorder="1" applyAlignment="1">
      <alignment vertical="center" readingOrder="1"/>
    </xf>
    <xf numFmtId="0" fontId="10" fillId="0" borderId="8" xfId="2" applyFill="1" applyBorder="1" applyAlignment="1">
      <alignment readingOrder="1"/>
    </xf>
    <xf numFmtId="0" fontId="14" fillId="3" borderId="8" xfId="0" applyFont="1" applyFill="1" applyBorder="1" applyAlignment="1">
      <alignment vertical="center" readingOrder="1"/>
    </xf>
    <xf numFmtId="0" fontId="15" fillId="8" borderId="8" xfId="0" applyFont="1" applyFill="1" applyBorder="1" applyAlignment="1">
      <alignment horizontal="center" vertical="center" readingOrder="2"/>
    </xf>
    <xf numFmtId="0" fontId="16" fillId="8" borderId="8" xfId="0" applyFont="1" applyFill="1" applyBorder="1" applyAlignment="1">
      <alignment horizontal="center" vertical="center" readingOrder="2"/>
    </xf>
    <xf numFmtId="0" fontId="15" fillId="0" borderId="8" xfId="0" applyFont="1" applyBorder="1" applyAlignment="1">
      <alignment horizontal="center" vertical="center" readingOrder="2"/>
    </xf>
    <xf numFmtId="0" fontId="16" fillId="0" borderId="8" xfId="0" applyFont="1" applyBorder="1" applyAlignment="1">
      <alignment horizontal="center" vertical="center" readingOrder="2"/>
    </xf>
    <xf numFmtId="14" fontId="12" fillId="0" borderId="8" xfId="0" applyNumberFormat="1" applyFont="1" applyBorder="1" applyAlignment="1">
      <alignment vertical="center" readingOrder="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4" xfId="0" applyFont="1" applyFill="1" applyBorder="1" applyAlignment="1">
      <alignment vertical="center" wrapText="1"/>
    </xf>
    <xf numFmtId="0" fontId="2" fillId="3" borderId="7" xfId="0" applyFont="1" applyFill="1" applyBorder="1" applyAlignment="1">
      <alignment vertical="center" wrapText="1"/>
    </xf>
    <xf numFmtId="0" fontId="2" fillId="3" borderId="4" xfId="0" applyFont="1" applyFill="1" applyBorder="1" applyAlignment="1">
      <alignment vertical="center" wrapText="1"/>
    </xf>
    <xf numFmtId="10" fontId="2" fillId="3" borderId="7" xfId="0" applyNumberFormat="1" applyFont="1" applyFill="1" applyBorder="1" applyAlignment="1">
      <alignment vertical="center" wrapText="1"/>
    </xf>
    <xf numFmtId="10" fontId="2" fillId="3" borderId="4" xfId="0" applyNumberFormat="1" applyFont="1" applyFill="1" applyBorder="1" applyAlignment="1">
      <alignment vertical="center" wrapText="1"/>
    </xf>
    <xf numFmtId="0" fontId="1" fillId="4" borderId="7" xfId="0" applyFont="1" applyFill="1" applyBorder="1" applyAlignment="1">
      <alignment vertical="center" wrapText="1"/>
    </xf>
    <xf numFmtId="0" fontId="1" fillId="4" borderId="6" xfId="0" applyFont="1" applyFill="1" applyBorder="1" applyAlignment="1">
      <alignment vertical="center" wrapText="1"/>
    </xf>
    <xf numFmtId="0" fontId="1" fillId="4" borderId="4" xfId="0" applyFont="1" applyFill="1" applyBorder="1" applyAlignment="1">
      <alignment vertical="center" wrapText="1"/>
    </xf>
    <xf numFmtId="0" fontId="2" fillId="4" borderId="7" xfId="0" applyFont="1" applyFill="1" applyBorder="1" applyAlignment="1">
      <alignment vertical="center" wrapText="1"/>
    </xf>
    <xf numFmtId="0" fontId="2" fillId="4" borderId="6" xfId="0" applyFont="1" applyFill="1" applyBorder="1" applyAlignment="1">
      <alignment vertical="center" wrapText="1"/>
    </xf>
    <xf numFmtId="0" fontId="2" fillId="4" borderId="4" xfId="0" applyFont="1" applyFill="1" applyBorder="1" applyAlignment="1">
      <alignment vertical="center" wrapText="1"/>
    </xf>
    <xf numFmtId="10" fontId="2" fillId="4" borderId="7" xfId="0" applyNumberFormat="1" applyFont="1" applyFill="1" applyBorder="1" applyAlignment="1">
      <alignment vertical="center" wrapText="1"/>
    </xf>
    <xf numFmtId="10" fontId="2" fillId="4" borderId="6" xfId="0" applyNumberFormat="1" applyFont="1" applyFill="1" applyBorder="1" applyAlignment="1">
      <alignment vertical="center" wrapText="1"/>
    </xf>
    <xf numFmtId="10" fontId="2" fillId="4" borderId="4" xfId="0" applyNumberFormat="1" applyFont="1" applyFill="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2" fillId="7" borderId="8" xfId="0" applyFont="1" applyFill="1" applyBorder="1" applyAlignment="1">
      <alignment horizontal="right" vertical="center" readingOrder="2"/>
    </xf>
    <xf numFmtId="0" fontId="13" fillId="3" borderId="9" xfId="0" applyFont="1" applyFill="1" applyBorder="1" applyAlignment="1">
      <alignment horizontal="right" vertical="center" readingOrder="2"/>
    </xf>
    <xf numFmtId="0" fontId="12" fillId="3" borderId="10" xfId="0" applyFont="1" applyFill="1" applyBorder="1" applyAlignment="1">
      <alignment horizontal="right" vertical="center" readingOrder="2"/>
    </xf>
    <xf numFmtId="0" fontId="12" fillId="3" borderId="11" xfId="0" applyFont="1" applyFill="1" applyBorder="1" applyAlignment="1">
      <alignment horizontal="right" vertical="center" readingOrder="2"/>
    </xf>
    <xf numFmtId="0" fontId="12" fillId="3" borderId="8" xfId="0" applyFont="1" applyFill="1" applyBorder="1" applyAlignment="1">
      <alignment horizontal="right" vertical="center" readingOrder="2"/>
    </xf>
    <xf numFmtId="0" fontId="12" fillId="7" borderId="8" xfId="0" applyFont="1" applyFill="1" applyBorder="1" applyAlignment="1">
      <alignment vertical="center" readingOrder="1"/>
    </xf>
    <xf numFmtId="0" fontId="13" fillId="3" borderId="9" xfId="0" applyFont="1" applyFill="1" applyBorder="1" applyAlignment="1">
      <alignment vertical="center" wrapText="1" readingOrder="1"/>
    </xf>
    <xf numFmtId="0" fontId="12" fillId="3" borderId="10" xfId="0" applyFont="1" applyFill="1" applyBorder="1" applyAlignment="1">
      <alignment vertical="center" wrapText="1" readingOrder="1"/>
    </xf>
    <xf numFmtId="0" fontId="12" fillId="3" borderId="11" xfId="0" applyFont="1" applyFill="1" applyBorder="1" applyAlignment="1">
      <alignment vertical="center" wrapText="1" readingOrder="1"/>
    </xf>
    <xf numFmtId="0" fontId="12" fillId="3" borderId="8" xfId="0" applyFont="1" applyFill="1" applyBorder="1" applyAlignment="1">
      <alignment vertical="center" readingOrder="1"/>
    </xf>
    <xf numFmtId="14" fontId="12" fillId="0" borderId="8" xfId="0" applyNumberFormat="1" applyFont="1" applyBorder="1" applyAlignment="1">
      <alignment horizontal="right" vertical="center" readingOrder="2"/>
    </xf>
  </cellXfs>
  <cellStyles count="3">
    <cellStyle name="Hyperlink" xfId="2" builtinId="8"/>
    <cellStyle name="Normal" xfId="0" builtinId="0"/>
    <cellStyle name="Normal_Sheet1" xfId="1" xr:uid="{BDFEC287-B4FB-4EBE-8BBA-F021AF373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HEQA-ER@oaaaqa.gov.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EQA-ER@oaaaqa.gov.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8B21-121A-4115-8020-A2EC8513AC9E}">
  <dimension ref="A1:F28"/>
  <sheetViews>
    <sheetView workbookViewId="0">
      <selection activeCell="A21" sqref="A21:F21"/>
    </sheetView>
  </sheetViews>
  <sheetFormatPr defaultRowHeight="15" x14ac:dyDescent="0.2"/>
  <cols>
    <col min="1" max="1" width="13.1796875" bestFit="1" customWidth="1"/>
    <col min="2" max="2" width="12.5078125" bestFit="1" customWidth="1"/>
    <col min="3" max="3" width="8.33984375" bestFit="1" customWidth="1"/>
    <col min="4" max="4" width="11.02734375" bestFit="1" customWidth="1"/>
    <col min="5" max="5" width="13.31640625" bestFit="1" customWidth="1"/>
    <col min="6" max="6" width="18.16015625" bestFit="1" customWidth="1"/>
  </cols>
  <sheetData>
    <row r="1" spans="1:6" ht="15.75" thickBot="1" x14ac:dyDescent="0.25">
      <c r="A1" s="47" t="s">
        <v>0</v>
      </c>
      <c r="B1" s="48"/>
      <c r="C1" s="48"/>
      <c r="D1" s="48"/>
      <c r="E1" s="48"/>
      <c r="F1" s="49"/>
    </row>
    <row r="2" spans="1:6" s="10" customFormat="1" ht="15.75" thickBot="1" x14ac:dyDescent="0.25">
      <c r="A2" s="8" t="s">
        <v>1</v>
      </c>
      <c r="B2" s="9" t="s">
        <v>2</v>
      </c>
      <c r="C2" s="9" t="s">
        <v>3</v>
      </c>
      <c r="D2" s="9" t="s">
        <v>4</v>
      </c>
      <c r="E2" s="9" t="s">
        <v>5</v>
      </c>
      <c r="F2" s="9" t="s">
        <v>6</v>
      </c>
    </row>
    <row r="3" spans="1:6" ht="15.75" thickBot="1" x14ac:dyDescent="0.25">
      <c r="A3" s="50" t="s">
        <v>7</v>
      </c>
      <c r="B3" s="1" t="s">
        <v>8</v>
      </c>
      <c r="C3" s="1">
        <v>112</v>
      </c>
      <c r="D3" s="2">
        <v>0.23830000000000001</v>
      </c>
      <c r="E3" s="52">
        <v>233</v>
      </c>
      <c r="F3" s="54">
        <v>0.49569999999999997</v>
      </c>
    </row>
    <row r="4" spans="1:6" ht="15.75" thickBot="1" x14ac:dyDescent="0.25">
      <c r="A4" s="51"/>
      <c r="B4" s="1" t="s">
        <v>9</v>
      </c>
      <c r="C4" s="1">
        <v>121</v>
      </c>
      <c r="D4" s="2">
        <v>0.25740000000000002</v>
      </c>
      <c r="E4" s="53"/>
      <c r="F4" s="55"/>
    </row>
    <row r="5" spans="1:6" ht="15.75" thickBot="1" x14ac:dyDescent="0.25">
      <c r="A5" s="56" t="s">
        <v>10</v>
      </c>
      <c r="B5" s="3" t="s">
        <v>11</v>
      </c>
      <c r="C5" s="3">
        <v>92</v>
      </c>
      <c r="D5" s="4">
        <v>0.1958</v>
      </c>
      <c r="E5" s="59">
        <v>237</v>
      </c>
      <c r="F5" s="62">
        <v>0.50429999999999997</v>
      </c>
    </row>
    <row r="6" spans="1:6" ht="15.75" thickBot="1" x14ac:dyDescent="0.25">
      <c r="A6" s="57"/>
      <c r="B6" s="3" t="s">
        <v>12</v>
      </c>
      <c r="C6" s="3">
        <v>84</v>
      </c>
      <c r="D6" s="4">
        <v>0.1787</v>
      </c>
      <c r="E6" s="60"/>
      <c r="F6" s="63"/>
    </row>
    <row r="7" spans="1:6" ht="15.75" thickBot="1" x14ac:dyDescent="0.25">
      <c r="A7" s="58"/>
      <c r="B7" s="3" t="s">
        <v>13</v>
      </c>
      <c r="C7" s="3">
        <v>61</v>
      </c>
      <c r="D7" s="4">
        <v>0.1298</v>
      </c>
      <c r="E7" s="61"/>
      <c r="F7" s="64"/>
    </row>
    <row r="8" spans="1:6" ht="15.75" thickBot="1" x14ac:dyDescent="0.25">
      <c r="A8" s="45" t="s">
        <v>14</v>
      </c>
      <c r="B8" s="46"/>
      <c r="C8" s="5">
        <v>470</v>
      </c>
      <c r="D8" s="6">
        <v>1</v>
      </c>
      <c r="E8" s="5">
        <v>470</v>
      </c>
      <c r="F8" s="6">
        <v>1</v>
      </c>
    </row>
    <row r="9" spans="1:6" x14ac:dyDescent="0.2">
      <c r="A9" s="7"/>
    </row>
    <row r="10" spans="1:6" ht="15.75" thickBot="1" x14ac:dyDescent="0.25">
      <c r="A10" s="7"/>
    </row>
    <row r="11" spans="1:6" ht="15.75" thickBot="1" x14ac:dyDescent="0.25">
      <c r="A11" s="47" t="s">
        <v>15</v>
      </c>
      <c r="B11" s="48"/>
      <c r="C11" s="48"/>
      <c r="D11" s="48"/>
      <c r="E11" s="48"/>
      <c r="F11" s="49"/>
    </row>
    <row r="12" spans="1:6" s="10" customFormat="1" ht="15.75" thickBot="1" x14ac:dyDescent="0.25">
      <c r="A12" s="8" t="s">
        <v>1</v>
      </c>
      <c r="B12" s="9" t="s">
        <v>2</v>
      </c>
      <c r="C12" s="9" t="s">
        <v>3</v>
      </c>
      <c r="D12" s="9" t="s">
        <v>4</v>
      </c>
      <c r="E12" s="9" t="s">
        <v>5</v>
      </c>
      <c r="F12" s="9" t="s">
        <v>6</v>
      </c>
    </row>
    <row r="13" spans="1:6" ht="15.75" thickBot="1" x14ac:dyDescent="0.25">
      <c r="A13" s="50" t="s">
        <v>7</v>
      </c>
      <c r="B13" s="1" t="s">
        <v>8</v>
      </c>
      <c r="C13" s="1">
        <v>66</v>
      </c>
      <c r="D13" s="2">
        <v>0.26719999999999999</v>
      </c>
      <c r="E13" s="52">
        <v>132</v>
      </c>
      <c r="F13" s="54">
        <v>0.53439999999999999</v>
      </c>
    </row>
    <row r="14" spans="1:6" ht="15.75" thickBot="1" x14ac:dyDescent="0.25">
      <c r="A14" s="51"/>
      <c r="B14" s="1" t="s">
        <v>9</v>
      </c>
      <c r="C14" s="1">
        <v>66</v>
      </c>
      <c r="D14" s="2">
        <v>0.26719999999999999</v>
      </c>
      <c r="E14" s="53"/>
      <c r="F14" s="55"/>
    </row>
    <row r="15" spans="1:6" ht="15.75" thickBot="1" x14ac:dyDescent="0.25">
      <c r="A15" s="56" t="s">
        <v>10</v>
      </c>
      <c r="B15" s="3" t="s">
        <v>11</v>
      </c>
      <c r="C15" s="3">
        <v>52</v>
      </c>
      <c r="D15" s="4">
        <v>0.21049999999999999</v>
      </c>
      <c r="E15" s="59">
        <v>115</v>
      </c>
      <c r="F15" s="62">
        <v>0.46560000000000001</v>
      </c>
    </row>
    <row r="16" spans="1:6" ht="15.75" thickBot="1" x14ac:dyDescent="0.25">
      <c r="A16" s="57"/>
      <c r="B16" s="3" t="s">
        <v>12</v>
      </c>
      <c r="C16" s="3">
        <v>45</v>
      </c>
      <c r="D16" s="4">
        <v>0.1822</v>
      </c>
      <c r="E16" s="60"/>
      <c r="F16" s="63"/>
    </row>
    <row r="17" spans="1:6" ht="15.75" thickBot="1" x14ac:dyDescent="0.25">
      <c r="A17" s="58"/>
      <c r="B17" s="3" t="s">
        <v>13</v>
      </c>
      <c r="C17" s="3">
        <v>18</v>
      </c>
      <c r="D17" s="4">
        <v>7.2900000000000006E-2</v>
      </c>
      <c r="E17" s="61"/>
      <c r="F17" s="64"/>
    </row>
    <row r="18" spans="1:6" ht="15.75" thickBot="1" x14ac:dyDescent="0.25">
      <c r="A18" s="45" t="s">
        <v>14</v>
      </c>
      <c r="B18" s="46"/>
      <c r="C18" s="5">
        <v>247</v>
      </c>
      <c r="D18" s="6">
        <v>1</v>
      </c>
      <c r="E18" s="5">
        <v>247</v>
      </c>
      <c r="F18" s="6">
        <v>1</v>
      </c>
    </row>
    <row r="20" spans="1:6" ht="15.75" thickBot="1" x14ac:dyDescent="0.25"/>
    <row r="21" spans="1:6" ht="15.75" thickBot="1" x14ac:dyDescent="0.25">
      <c r="A21" s="47" t="s">
        <v>121</v>
      </c>
      <c r="B21" s="48"/>
      <c r="C21" s="48"/>
      <c r="D21" s="48"/>
      <c r="E21" s="48"/>
      <c r="F21" s="49"/>
    </row>
    <row r="22" spans="1:6" ht="15.75" thickBot="1" x14ac:dyDescent="0.25">
      <c r="A22" s="8" t="s">
        <v>1</v>
      </c>
      <c r="B22" s="9" t="s">
        <v>2</v>
      </c>
      <c r="C22" s="9" t="s">
        <v>3</v>
      </c>
      <c r="D22" s="9" t="s">
        <v>4</v>
      </c>
      <c r="E22" s="9" t="s">
        <v>5</v>
      </c>
      <c r="F22" s="9" t="s">
        <v>6</v>
      </c>
    </row>
    <row r="23" spans="1:6" ht="15.75" thickBot="1" x14ac:dyDescent="0.25">
      <c r="A23" s="50" t="s">
        <v>7</v>
      </c>
      <c r="B23" s="1" t="s">
        <v>8</v>
      </c>
      <c r="C23" s="1">
        <v>113</v>
      </c>
      <c r="D23" s="2">
        <v>0.34239999999999998</v>
      </c>
      <c r="E23" s="52">
        <v>209</v>
      </c>
      <c r="F23" s="54">
        <v>0.63329999999999997</v>
      </c>
    </row>
    <row r="24" spans="1:6" ht="15.75" thickBot="1" x14ac:dyDescent="0.25">
      <c r="A24" s="51"/>
      <c r="B24" s="1" t="s">
        <v>9</v>
      </c>
      <c r="C24" s="1">
        <v>96</v>
      </c>
      <c r="D24" s="2">
        <v>0.29089999999999999</v>
      </c>
      <c r="E24" s="53"/>
      <c r="F24" s="55"/>
    </row>
    <row r="25" spans="1:6" ht="15.75" thickBot="1" x14ac:dyDescent="0.25">
      <c r="A25" s="56" t="s">
        <v>10</v>
      </c>
      <c r="B25" s="3" t="s">
        <v>11</v>
      </c>
      <c r="C25" s="3">
        <v>55</v>
      </c>
      <c r="D25" s="4">
        <v>0.16669999999999999</v>
      </c>
      <c r="E25" s="59">
        <v>121</v>
      </c>
      <c r="F25" s="62">
        <v>0.36670000000000003</v>
      </c>
    </row>
    <row r="26" spans="1:6" ht="15.75" thickBot="1" x14ac:dyDescent="0.25">
      <c r="A26" s="57"/>
      <c r="B26" s="3" t="s">
        <v>12</v>
      </c>
      <c r="C26" s="3">
        <v>50</v>
      </c>
      <c r="D26" s="4">
        <v>0.1515</v>
      </c>
      <c r="E26" s="60"/>
      <c r="F26" s="63"/>
    </row>
    <row r="27" spans="1:6" ht="15.75" thickBot="1" x14ac:dyDescent="0.25">
      <c r="A27" s="58"/>
      <c r="B27" s="3" t="s">
        <v>13</v>
      </c>
      <c r="C27" s="3">
        <v>16</v>
      </c>
      <c r="D27" s="4">
        <v>4.8500000000000001E-2</v>
      </c>
      <c r="E27" s="61"/>
      <c r="F27" s="64"/>
    </row>
    <row r="28" spans="1:6" ht="15.75" thickBot="1" x14ac:dyDescent="0.25">
      <c r="A28" s="45" t="s">
        <v>14</v>
      </c>
      <c r="B28" s="46"/>
      <c r="C28" s="5">
        <v>330</v>
      </c>
      <c r="D28" s="6">
        <v>1</v>
      </c>
      <c r="E28" s="5">
        <v>330</v>
      </c>
      <c r="F28" s="6">
        <v>1</v>
      </c>
    </row>
  </sheetData>
  <mergeCells count="24">
    <mergeCell ref="A1:F1"/>
    <mergeCell ref="A3:A4"/>
    <mergeCell ref="E3:E4"/>
    <mergeCell ref="F3:F4"/>
    <mergeCell ref="A5:A7"/>
    <mergeCell ref="E5:E7"/>
    <mergeCell ref="F5:F7"/>
    <mergeCell ref="A18:B18"/>
    <mergeCell ref="A8:B8"/>
    <mergeCell ref="A11:F11"/>
    <mergeCell ref="A13:A14"/>
    <mergeCell ref="E13:E14"/>
    <mergeCell ref="F13:F14"/>
    <mergeCell ref="A15:A17"/>
    <mergeCell ref="E15:E17"/>
    <mergeCell ref="F15:F17"/>
    <mergeCell ref="A28:B28"/>
    <mergeCell ref="A21:F21"/>
    <mergeCell ref="A23:A24"/>
    <mergeCell ref="E23:E24"/>
    <mergeCell ref="F23:F24"/>
    <mergeCell ref="A25:A27"/>
    <mergeCell ref="E25:E27"/>
    <mergeCell ref="F25: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2914-A415-4293-9470-033D1C1E0528}">
  <dimension ref="A1:F28"/>
  <sheetViews>
    <sheetView workbookViewId="0">
      <selection activeCell="A21" sqref="A21:F21"/>
    </sheetView>
  </sheetViews>
  <sheetFormatPr defaultRowHeight="15" x14ac:dyDescent="0.2"/>
  <cols>
    <col min="1" max="1" width="16.54296875" bestFit="1" customWidth="1"/>
    <col min="2" max="2" width="11.703125" bestFit="1" customWidth="1"/>
    <col min="3" max="3" width="5.109375" bestFit="1" customWidth="1"/>
    <col min="4" max="4" width="8.203125" bestFit="1" customWidth="1"/>
    <col min="5" max="5" width="7.3984375" bestFit="1" customWidth="1"/>
    <col min="6" max="6" width="37.53125" customWidth="1"/>
  </cols>
  <sheetData>
    <row r="1" spans="1:6" ht="15.75" thickBot="1" x14ac:dyDescent="0.25">
      <c r="A1" s="65" t="s">
        <v>46</v>
      </c>
      <c r="B1" s="66"/>
      <c r="C1" s="66"/>
      <c r="D1" s="66"/>
      <c r="E1" s="66"/>
      <c r="F1" s="67"/>
    </row>
    <row r="2" spans="1:6" ht="15.75" thickBot="1" x14ac:dyDescent="0.25">
      <c r="A2" s="8" t="s">
        <v>47</v>
      </c>
      <c r="B2" s="9" t="s">
        <v>48</v>
      </c>
      <c r="C2" s="9" t="s">
        <v>49</v>
      </c>
      <c r="D2" s="9" t="s">
        <v>50</v>
      </c>
      <c r="E2" s="9" t="s">
        <v>51</v>
      </c>
      <c r="F2" s="9" t="s">
        <v>52</v>
      </c>
    </row>
    <row r="3" spans="1:6" ht="15.75" thickBot="1" x14ac:dyDescent="0.25">
      <c r="A3" s="50" t="s">
        <v>53</v>
      </c>
      <c r="B3" s="1" t="s">
        <v>54</v>
      </c>
      <c r="C3" s="1">
        <v>112</v>
      </c>
      <c r="D3" s="2">
        <v>0.23830000000000001</v>
      </c>
      <c r="E3" s="52">
        <v>233</v>
      </c>
      <c r="F3" s="54">
        <v>0.49569999999999997</v>
      </c>
    </row>
    <row r="4" spans="1:6" ht="15.75" thickBot="1" x14ac:dyDescent="0.25">
      <c r="A4" s="51"/>
      <c r="B4" s="1" t="s">
        <v>55</v>
      </c>
      <c r="C4" s="1">
        <v>121</v>
      </c>
      <c r="D4" s="2">
        <v>0.25740000000000002</v>
      </c>
      <c r="E4" s="53"/>
      <c r="F4" s="55"/>
    </row>
    <row r="5" spans="1:6" ht="15.75" thickBot="1" x14ac:dyDescent="0.25">
      <c r="A5" s="56" t="s">
        <v>56</v>
      </c>
      <c r="B5" s="3" t="s">
        <v>57</v>
      </c>
      <c r="C5" s="3">
        <v>92</v>
      </c>
      <c r="D5" s="4">
        <v>0.1958</v>
      </c>
      <c r="E5" s="59">
        <v>237</v>
      </c>
      <c r="F5" s="62">
        <v>0.50429999999999997</v>
      </c>
    </row>
    <row r="6" spans="1:6" ht="15.75" thickBot="1" x14ac:dyDescent="0.25">
      <c r="A6" s="57"/>
      <c r="B6" s="3" t="s">
        <v>58</v>
      </c>
      <c r="C6" s="3">
        <v>84</v>
      </c>
      <c r="D6" s="4">
        <v>0.1787</v>
      </c>
      <c r="E6" s="60"/>
      <c r="F6" s="63"/>
    </row>
    <row r="7" spans="1:6" ht="15.75" thickBot="1" x14ac:dyDescent="0.25">
      <c r="A7" s="58"/>
      <c r="B7" s="3" t="s">
        <v>59</v>
      </c>
      <c r="C7" s="3">
        <v>61</v>
      </c>
      <c r="D7" s="4">
        <v>0.1298</v>
      </c>
      <c r="E7" s="61"/>
      <c r="F7" s="64"/>
    </row>
    <row r="8" spans="1:6" ht="15.75" thickBot="1" x14ac:dyDescent="0.25">
      <c r="A8" s="45" t="s">
        <v>51</v>
      </c>
      <c r="B8" s="46"/>
      <c r="C8" s="5">
        <v>470</v>
      </c>
      <c r="D8" s="6">
        <v>1</v>
      </c>
      <c r="E8" s="5">
        <v>470</v>
      </c>
      <c r="F8" s="6">
        <v>1</v>
      </c>
    </row>
    <row r="9" spans="1:6" x14ac:dyDescent="0.2">
      <c r="A9" s="7"/>
    </row>
    <row r="10" spans="1:6" ht="15.75" thickBot="1" x14ac:dyDescent="0.25">
      <c r="A10" s="7"/>
    </row>
    <row r="11" spans="1:6" ht="15.75" thickBot="1" x14ac:dyDescent="0.25">
      <c r="A11" s="65" t="s">
        <v>107</v>
      </c>
      <c r="B11" s="66"/>
      <c r="C11" s="66"/>
      <c r="D11" s="66"/>
      <c r="E11" s="66"/>
      <c r="F11" s="67"/>
    </row>
    <row r="12" spans="1:6" ht="15.75" thickBot="1" x14ac:dyDescent="0.25">
      <c r="A12" s="8" t="s">
        <v>47</v>
      </c>
      <c r="B12" s="9" t="s">
        <v>48</v>
      </c>
      <c r="C12" s="9" t="s">
        <v>49</v>
      </c>
      <c r="D12" s="9" t="s">
        <v>50</v>
      </c>
      <c r="E12" s="9" t="s">
        <v>51</v>
      </c>
      <c r="F12" s="9" t="s">
        <v>52</v>
      </c>
    </row>
    <row r="13" spans="1:6" ht="15.75" thickBot="1" x14ac:dyDescent="0.25">
      <c r="A13" s="50" t="s">
        <v>53</v>
      </c>
      <c r="B13" s="1" t="s">
        <v>54</v>
      </c>
      <c r="C13" s="1">
        <v>66</v>
      </c>
      <c r="D13" s="2">
        <v>0.26719999999999999</v>
      </c>
      <c r="E13" s="52">
        <v>132</v>
      </c>
      <c r="F13" s="54">
        <v>0.53439999999999999</v>
      </c>
    </row>
    <row r="14" spans="1:6" ht="15.75" thickBot="1" x14ac:dyDescent="0.25">
      <c r="A14" s="51"/>
      <c r="B14" s="1" t="s">
        <v>55</v>
      </c>
      <c r="C14" s="1">
        <v>66</v>
      </c>
      <c r="D14" s="2">
        <v>0.26719999999999999</v>
      </c>
      <c r="E14" s="53"/>
      <c r="F14" s="55"/>
    </row>
    <row r="15" spans="1:6" ht="15.75" thickBot="1" x14ac:dyDescent="0.25">
      <c r="A15" s="56" t="s">
        <v>56</v>
      </c>
      <c r="B15" s="3" t="s">
        <v>57</v>
      </c>
      <c r="C15" s="3">
        <v>52</v>
      </c>
      <c r="D15" s="4">
        <v>0.21049999999999999</v>
      </c>
      <c r="E15" s="59">
        <v>115</v>
      </c>
      <c r="F15" s="62">
        <v>0.46560000000000001</v>
      </c>
    </row>
    <row r="16" spans="1:6" ht="15.75" thickBot="1" x14ac:dyDescent="0.25">
      <c r="A16" s="57"/>
      <c r="B16" s="3" t="s">
        <v>58</v>
      </c>
      <c r="C16" s="3">
        <v>45</v>
      </c>
      <c r="D16" s="4">
        <v>0.1822</v>
      </c>
      <c r="E16" s="60"/>
      <c r="F16" s="63"/>
    </row>
    <row r="17" spans="1:6" ht="15.75" thickBot="1" x14ac:dyDescent="0.25">
      <c r="A17" s="58"/>
      <c r="B17" s="3" t="s">
        <v>59</v>
      </c>
      <c r="C17" s="3">
        <v>18</v>
      </c>
      <c r="D17" s="4">
        <v>7.2900000000000006E-2</v>
      </c>
      <c r="E17" s="61"/>
      <c r="F17" s="64"/>
    </row>
    <row r="18" spans="1:6" ht="15.75" thickBot="1" x14ac:dyDescent="0.25">
      <c r="A18" s="45" t="s">
        <v>51</v>
      </c>
      <c r="B18" s="46"/>
      <c r="C18" s="5">
        <v>247</v>
      </c>
      <c r="D18" s="6">
        <v>1</v>
      </c>
      <c r="E18" s="5">
        <v>247</v>
      </c>
      <c r="F18" s="6">
        <v>1</v>
      </c>
    </row>
    <row r="20" spans="1:6" ht="15.75" thickBot="1" x14ac:dyDescent="0.25"/>
    <row r="21" spans="1:6" ht="15.75" thickBot="1" x14ac:dyDescent="0.25">
      <c r="A21" s="65" t="s">
        <v>122</v>
      </c>
      <c r="B21" s="66"/>
      <c r="C21" s="66"/>
      <c r="D21" s="66"/>
      <c r="E21" s="66"/>
      <c r="F21" s="67"/>
    </row>
    <row r="22" spans="1:6" ht="15.75" thickBot="1" x14ac:dyDescent="0.25">
      <c r="A22" s="8" t="s">
        <v>47</v>
      </c>
      <c r="B22" s="9" t="s">
        <v>48</v>
      </c>
      <c r="C22" s="9" t="s">
        <v>49</v>
      </c>
      <c r="D22" s="9" t="s">
        <v>50</v>
      </c>
      <c r="E22" s="9" t="s">
        <v>51</v>
      </c>
      <c r="F22" s="9" t="s">
        <v>52</v>
      </c>
    </row>
    <row r="23" spans="1:6" ht="15.75" thickBot="1" x14ac:dyDescent="0.25">
      <c r="A23" s="50" t="s">
        <v>53</v>
      </c>
      <c r="B23" s="1" t="s">
        <v>54</v>
      </c>
      <c r="C23" s="1">
        <v>113</v>
      </c>
      <c r="D23" s="2">
        <v>0.34239999999999998</v>
      </c>
      <c r="E23" s="52">
        <v>209</v>
      </c>
      <c r="F23" s="54">
        <v>0.63329999999999997</v>
      </c>
    </row>
    <row r="24" spans="1:6" ht="15.75" thickBot="1" x14ac:dyDescent="0.25">
      <c r="A24" s="51"/>
      <c r="B24" s="1" t="s">
        <v>55</v>
      </c>
      <c r="C24" s="1">
        <v>96</v>
      </c>
      <c r="D24" s="2">
        <v>0.29089999999999999</v>
      </c>
      <c r="E24" s="53"/>
      <c r="F24" s="55"/>
    </row>
    <row r="25" spans="1:6" ht="15.75" thickBot="1" x14ac:dyDescent="0.25">
      <c r="A25" s="56" t="s">
        <v>56</v>
      </c>
      <c r="B25" s="3" t="s">
        <v>57</v>
      </c>
      <c r="C25" s="3">
        <v>55</v>
      </c>
      <c r="D25" s="4">
        <v>0.16669999999999999</v>
      </c>
      <c r="E25" s="59">
        <v>121</v>
      </c>
      <c r="F25" s="62">
        <v>0.36670000000000003</v>
      </c>
    </row>
    <row r="26" spans="1:6" ht="15.75" thickBot="1" x14ac:dyDescent="0.25">
      <c r="A26" s="57"/>
      <c r="B26" s="3" t="s">
        <v>58</v>
      </c>
      <c r="C26" s="3">
        <v>50</v>
      </c>
      <c r="D26" s="4">
        <v>0.1515</v>
      </c>
      <c r="E26" s="60"/>
      <c r="F26" s="63"/>
    </row>
    <row r="27" spans="1:6" ht="15.75" thickBot="1" x14ac:dyDescent="0.25">
      <c r="A27" s="58"/>
      <c r="B27" s="3" t="s">
        <v>59</v>
      </c>
      <c r="C27" s="3">
        <v>16</v>
      </c>
      <c r="D27" s="4">
        <v>4.8500000000000001E-2</v>
      </c>
      <c r="E27" s="61"/>
      <c r="F27" s="64"/>
    </row>
    <row r="28" spans="1:6" ht="15.75" thickBot="1" x14ac:dyDescent="0.25">
      <c r="A28" s="45" t="s">
        <v>51</v>
      </c>
      <c r="B28" s="46"/>
      <c r="C28" s="5">
        <f>SUM(C23:C27)</f>
        <v>330</v>
      </c>
      <c r="D28" s="6">
        <v>1</v>
      </c>
      <c r="E28" s="5">
        <v>247</v>
      </c>
      <c r="F28" s="6">
        <v>1</v>
      </c>
    </row>
  </sheetData>
  <mergeCells count="24">
    <mergeCell ref="A15:A17"/>
    <mergeCell ref="E15:E17"/>
    <mergeCell ref="F15:F17"/>
    <mergeCell ref="A1:F1"/>
    <mergeCell ref="A3:A4"/>
    <mergeCell ref="E3:E4"/>
    <mergeCell ref="F3:F4"/>
    <mergeCell ref="A5:A7"/>
    <mergeCell ref="E5:E7"/>
    <mergeCell ref="F5:F7"/>
    <mergeCell ref="A8:B8"/>
    <mergeCell ref="A11:F11"/>
    <mergeCell ref="A13:A14"/>
    <mergeCell ref="E13:E14"/>
    <mergeCell ref="F13:F14"/>
    <mergeCell ref="A28:B28"/>
    <mergeCell ref="A18:B18"/>
    <mergeCell ref="A21:F21"/>
    <mergeCell ref="A23:A24"/>
    <mergeCell ref="E23:E24"/>
    <mergeCell ref="F23:F24"/>
    <mergeCell ref="A25:A27"/>
    <mergeCell ref="E25:E27"/>
    <mergeCell ref="F25:F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D6080-E021-4835-8E37-DE7433A07E2F}">
  <dimension ref="A1:D10"/>
  <sheetViews>
    <sheetView rightToLeft="1" tabSelected="1" topLeftCell="C1" workbookViewId="0">
      <selection activeCell="D5" sqref="D5"/>
    </sheetView>
  </sheetViews>
  <sheetFormatPr defaultRowHeight="15" x14ac:dyDescent="0.2"/>
  <cols>
    <col min="1" max="1" width="27.84375" bestFit="1" customWidth="1"/>
    <col min="2" max="2" width="34.16796875" bestFit="1" customWidth="1"/>
    <col min="3" max="3" width="30.9375" bestFit="1" customWidth="1"/>
    <col min="4" max="4" width="44.66015625" customWidth="1"/>
  </cols>
  <sheetData>
    <row r="1" spans="1:4" ht="18.75" x14ac:dyDescent="0.2">
      <c r="A1" s="22" t="s">
        <v>73</v>
      </c>
      <c r="B1" s="68" t="s">
        <v>74</v>
      </c>
      <c r="C1" s="68"/>
      <c r="D1" s="68"/>
    </row>
    <row r="2" spans="1:4" ht="18.75" x14ac:dyDescent="0.2">
      <c r="A2" s="23" t="s">
        <v>75</v>
      </c>
      <c r="B2" s="69" t="s">
        <v>76</v>
      </c>
      <c r="C2" s="70"/>
      <c r="D2" s="71"/>
    </row>
    <row r="3" spans="1:4" ht="18.75" x14ac:dyDescent="0.2">
      <c r="A3" s="24" t="s">
        <v>77</v>
      </c>
      <c r="B3" s="25"/>
      <c r="C3" s="24" t="s">
        <v>78</v>
      </c>
      <c r="D3" s="25" t="s">
        <v>79</v>
      </c>
    </row>
    <row r="4" spans="1:4" ht="18.75" x14ac:dyDescent="0.2">
      <c r="A4" s="23" t="s">
        <v>80</v>
      </c>
      <c r="B4" s="72" t="s">
        <v>81</v>
      </c>
      <c r="C4" s="72"/>
      <c r="D4" s="72"/>
    </row>
    <row r="5" spans="1:4" ht="18.75" x14ac:dyDescent="0.2">
      <c r="A5" s="24" t="s">
        <v>82</v>
      </c>
      <c r="B5" s="26">
        <v>2024</v>
      </c>
      <c r="C5" s="24" t="s">
        <v>83</v>
      </c>
      <c r="D5" s="78">
        <v>45869</v>
      </c>
    </row>
    <row r="6" spans="1:4" ht="18.75" x14ac:dyDescent="0.2">
      <c r="A6" s="23" t="s">
        <v>84</v>
      </c>
      <c r="B6" s="27" t="s">
        <v>85</v>
      </c>
      <c r="C6" s="23" t="s">
        <v>86</v>
      </c>
      <c r="D6" s="28">
        <v>24121617</v>
      </c>
    </row>
    <row r="7" spans="1:4" ht="18.75" x14ac:dyDescent="0.2">
      <c r="A7" s="24" t="s">
        <v>87</v>
      </c>
      <c r="B7" s="21" t="s">
        <v>88</v>
      </c>
      <c r="C7" s="24" t="s">
        <v>89</v>
      </c>
      <c r="D7" s="25" t="s">
        <v>90</v>
      </c>
    </row>
    <row r="8" spans="1:4" ht="18.75" x14ac:dyDescent="0.2">
      <c r="A8" s="23" t="s">
        <v>91</v>
      </c>
      <c r="B8" s="27" t="s">
        <v>105</v>
      </c>
      <c r="C8" s="23" t="s">
        <v>92</v>
      </c>
      <c r="D8" s="27" t="s">
        <v>93</v>
      </c>
    </row>
    <row r="9" spans="1:4" ht="18.75" x14ac:dyDescent="0.2">
      <c r="A9" s="24" t="s">
        <v>94</v>
      </c>
      <c r="B9" s="25" t="s">
        <v>95</v>
      </c>
      <c r="C9" s="24" t="s">
        <v>96</v>
      </c>
      <c r="D9" s="25" t="s">
        <v>97</v>
      </c>
    </row>
    <row r="10" spans="1:4" ht="18.75" x14ac:dyDescent="0.2">
      <c r="A10" s="23" t="s">
        <v>98</v>
      </c>
      <c r="B10" s="27" t="s">
        <v>99</v>
      </c>
      <c r="C10" s="29"/>
      <c r="D10" s="29"/>
    </row>
  </sheetData>
  <mergeCells count="3">
    <mergeCell ref="B1:D1"/>
    <mergeCell ref="B2:D2"/>
    <mergeCell ref="B4:D4"/>
  </mergeCells>
  <hyperlinks>
    <hyperlink ref="B7" r:id="rId1" xr:uid="{B0BFA2D0-DA2A-49C6-B4CA-F4394CFD5B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765F-284B-4057-9D55-7AA91AC2DDE3}">
  <dimension ref="A1:F35"/>
  <sheetViews>
    <sheetView topLeftCell="A2" workbookViewId="0">
      <selection activeCell="W4" sqref="W4"/>
    </sheetView>
  </sheetViews>
  <sheetFormatPr defaultRowHeight="15" x14ac:dyDescent="0.2"/>
  <cols>
    <col min="1" max="1" width="36.18359375" bestFit="1" customWidth="1"/>
    <col min="2" max="2" width="25.828125" bestFit="1" customWidth="1"/>
    <col min="3" max="3" width="32.95703125" bestFit="1" customWidth="1"/>
    <col min="4" max="4" width="25.828125" bestFit="1" customWidth="1"/>
  </cols>
  <sheetData>
    <row r="1" spans="1:4" ht="18.75" x14ac:dyDescent="0.2">
      <c r="A1" s="33" t="s">
        <v>124</v>
      </c>
      <c r="B1" s="73" t="s">
        <v>123</v>
      </c>
      <c r="C1" s="73"/>
      <c r="D1" s="73"/>
    </row>
    <row r="2" spans="1:4" ht="93" customHeight="1" x14ac:dyDescent="0.2">
      <c r="A2" s="34" t="s">
        <v>125</v>
      </c>
      <c r="B2" s="74" t="s">
        <v>140</v>
      </c>
      <c r="C2" s="75"/>
      <c r="D2" s="76"/>
    </row>
    <row r="3" spans="1:4" ht="18.75" x14ac:dyDescent="0.2">
      <c r="A3" s="35" t="s">
        <v>126</v>
      </c>
      <c r="B3" s="36"/>
      <c r="C3" s="30" t="s">
        <v>138</v>
      </c>
      <c r="D3" s="31" t="s">
        <v>106</v>
      </c>
    </row>
    <row r="4" spans="1:4" ht="18.75" x14ac:dyDescent="0.2">
      <c r="A4" s="34" t="s">
        <v>127</v>
      </c>
      <c r="B4" s="77" t="s">
        <v>100</v>
      </c>
      <c r="C4" s="77"/>
      <c r="D4" s="77"/>
    </row>
    <row r="5" spans="1:4" ht="18.75" x14ac:dyDescent="0.2">
      <c r="A5" s="35" t="s">
        <v>101</v>
      </c>
      <c r="B5" s="31">
        <v>2024</v>
      </c>
      <c r="C5" s="35" t="s">
        <v>137</v>
      </c>
      <c r="D5" s="44">
        <v>45869</v>
      </c>
    </row>
    <row r="6" spans="1:4" ht="18.75" x14ac:dyDescent="0.2">
      <c r="A6" s="34" t="s">
        <v>128</v>
      </c>
      <c r="B6" s="37" t="s">
        <v>102</v>
      </c>
      <c r="C6" s="34" t="s">
        <v>136</v>
      </c>
      <c r="D6" s="32">
        <v>24121617</v>
      </c>
    </row>
    <row r="7" spans="1:4" ht="18.75" x14ac:dyDescent="0.2">
      <c r="A7" s="35" t="s">
        <v>103</v>
      </c>
      <c r="B7" s="38" t="s">
        <v>88</v>
      </c>
      <c r="C7" s="35" t="s">
        <v>135</v>
      </c>
      <c r="D7" s="36" t="s">
        <v>90</v>
      </c>
    </row>
    <row r="8" spans="1:4" ht="18.75" x14ac:dyDescent="0.2">
      <c r="A8" s="34" t="s">
        <v>129</v>
      </c>
      <c r="B8" s="37" t="s">
        <v>105</v>
      </c>
      <c r="C8" s="34" t="s">
        <v>134</v>
      </c>
      <c r="D8" s="37" t="s">
        <v>104</v>
      </c>
    </row>
    <row r="9" spans="1:4" ht="18.75" x14ac:dyDescent="0.2">
      <c r="A9" s="35" t="s">
        <v>130</v>
      </c>
      <c r="B9" s="36" t="s">
        <v>132</v>
      </c>
      <c r="C9" s="35" t="s">
        <v>133</v>
      </c>
      <c r="D9" s="36" t="s">
        <v>139</v>
      </c>
    </row>
    <row r="10" spans="1:4" ht="18.75" x14ac:dyDescent="0.2">
      <c r="A10" s="34" t="s">
        <v>131</v>
      </c>
      <c r="B10" s="37" t="s">
        <v>141</v>
      </c>
      <c r="C10" s="39"/>
      <c r="D10" s="39"/>
    </row>
    <row r="35" spans="6:6" x14ac:dyDescent="0.2">
      <c r="F35" s="10"/>
    </row>
  </sheetData>
  <mergeCells count="3">
    <mergeCell ref="B1:D1"/>
    <mergeCell ref="B2:D2"/>
    <mergeCell ref="B4:D4"/>
  </mergeCells>
  <hyperlinks>
    <hyperlink ref="B7" r:id="rId1" xr:uid="{A1659425-5FCB-4950-811E-8B761164CE8D}"/>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B4257-4673-4C0C-B4BE-FD72CF3E6037}">
  <dimension ref="A1:C23"/>
  <sheetViews>
    <sheetView workbookViewId="0">
      <selection activeCell="D11" sqref="D11"/>
    </sheetView>
  </sheetViews>
  <sheetFormatPr defaultRowHeight="15" x14ac:dyDescent="0.2"/>
  <cols>
    <col min="1" max="1" width="17.890625" bestFit="1" customWidth="1"/>
    <col min="2" max="2" width="21.65625" bestFit="1" customWidth="1"/>
    <col min="3" max="3" width="16.41015625" bestFit="1" customWidth="1"/>
  </cols>
  <sheetData>
    <row r="1" spans="1:3" x14ac:dyDescent="0.2">
      <c r="A1" s="18" t="s">
        <v>11</v>
      </c>
      <c r="B1" s="18" t="s">
        <v>12</v>
      </c>
      <c r="C1" s="18" t="s">
        <v>13</v>
      </c>
    </row>
    <row r="2" spans="1:3" x14ac:dyDescent="0.2">
      <c r="A2" s="11" t="s">
        <v>16</v>
      </c>
      <c r="B2" s="12" t="s">
        <v>17</v>
      </c>
      <c r="C2" s="13" t="s">
        <v>18</v>
      </c>
    </row>
    <row r="3" spans="1:3" x14ac:dyDescent="0.2">
      <c r="A3" s="14" t="s">
        <v>19</v>
      </c>
      <c r="B3" s="12" t="s">
        <v>22</v>
      </c>
      <c r="C3" s="16" t="s">
        <v>20</v>
      </c>
    </row>
    <row r="4" spans="1:3" x14ac:dyDescent="0.2">
      <c r="A4" s="11" t="s">
        <v>21</v>
      </c>
      <c r="B4" s="12" t="s">
        <v>60</v>
      </c>
      <c r="C4" s="11" t="s">
        <v>23</v>
      </c>
    </row>
    <row r="5" spans="1:3" x14ac:dyDescent="0.2">
      <c r="A5" s="14" t="s">
        <v>61</v>
      </c>
      <c r="B5" s="19" t="s">
        <v>25</v>
      </c>
      <c r="C5" s="16" t="s">
        <v>62</v>
      </c>
    </row>
    <row r="6" spans="1:3" x14ac:dyDescent="0.2">
      <c r="A6" s="11" t="s">
        <v>24</v>
      </c>
      <c r="B6" s="12" t="s">
        <v>44</v>
      </c>
    </row>
    <row r="7" spans="1:3" x14ac:dyDescent="0.2">
      <c r="A7" s="14" t="s">
        <v>26</v>
      </c>
      <c r="B7" s="15" t="s">
        <v>27</v>
      </c>
    </row>
    <row r="8" spans="1:3" x14ac:dyDescent="0.2">
      <c r="A8" s="14" t="s">
        <v>63</v>
      </c>
      <c r="B8" s="12" t="s">
        <v>28</v>
      </c>
    </row>
    <row r="9" spans="1:3" x14ac:dyDescent="0.2">
      <c r="A9" s="17" t="s">
        <v>64</v>
      </c>
      <c r="B9" s="15" t="s">
        <v>65</v>
      </c>
    </row>
    <row r="10" spans="1:3" x14ac:dyDescent="0.2">
      <c r="A10" s="11" t="s">
        <v>29</v>
      </c>
      <c r="B10" s="12" t="s">
        <v>33</v>
      </c>
    </row>
    <row r="11" spans="1:3" x14ac:dyDescent="0.2">
      <c r="A11" s="11" t="s">
        <v>30</v>
      </c>
      <c r="B11" s="12" t="s">
        <v>34</v>
      </c>
    </row>
    <row r="12" spans="1:3" x14ac:dyDescent="0.2">
      <c r="A12" s="11" t="s">
        <v>31</v>
      </c>
      <c r="B12" s="12" t="s">
        <v>36</v>
      </c>
    </row>
    <row r="13" spans="1:3" x14ac:dyDescent="0.2">
      <c r="A13" s="11" t="s">
        <v>32</v>
      </c>
      <c r="B13" s="12" t="s">
        <v>39</v>
      </c>
    </row>
    <row r="14" spans="1:3" x14ac:dyDescent="0.2">
      <c r="A14" s="14" t="s">
        <v>66</v>
      </c>
      <c r="B14" s="20" t="s">
        <v>67</v>
      </c>
    </row>
    <row r="15" spans="1:3" x14ac:dyDescent="0.2">
      <c r="A15" s="11" t="s">
        <v>35</v>
      </c>
      <c r="B15" s="15" t="s">
        <v>41</v>
      </c>
    </row>
    <row r="16" spans="1:3" x14ac:dyDescent="0.2">
      <c r="A16" s="11" t="s">
        <v>37</v>
      </c>
      <c r="B16" s="12" t="s">
        <v>68</v>
      </c>
    </row>
    <row r="17" spans="1:2" x14ac:dyDescent="0.2">
      <c r="A17" s="14" t="s">
        <v>38</v>
      </c>
      <c r="B17" s="12" t="s">
        <v>42</v>
      </c>
    </row>
    <row r="18" spans="1:2" x14ac:dyDescent="0.2">
      <c r="A18" s="14" t="s">
        <v>69</v>
      </c>
      <c r="B18" s="12" t="s">
        <v>43</v>
      </c>
    </row>
    <row r="19" spans="1:2" x14ac:dyDescent="0.2">
      <c r="A19" s="11" t="s">
        <v>40</v>
      </c>
      <c r="B19" s="12" t="s">
        <v>44</v>
      </c>
    </row>
    <row r="20" spans="1:2" x14ac:dyDescent="0.2">
      <c r="B20" s="12" t="s">
        <v>45</v>
      </c>
    </row>
    <row r="21" spans="1:2" x14ac:dyDescent="0.2">
      <c r="B21" s="12" t="s">
        <v>70</v>
      </c>
    </row>
    <row r="22" spans="1:2" x14ac:dyDescent="0.2">
      <c r="B22" s="12" t="s">
        <v>71</v>
      </c>
    </row>
    <row r="23" spans="1:2" x14ac:dyDescent="0.2">
      <c r="B23" s="12"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9A8E-05DE-4FA9-8509-F112E62789A3}">
  <dimension ref="A1:E7"/>
  <sheetViews>
    <sheetView workbookViewId="0">
      <selection activeCell="C25" sqref="C25"/>
    </sheetView>
  </sheetViews>
  <sheetFormatPr defaultRowHeight="15" x14ac:dyDescent="0.2"/>
  <cols>
    <col min="1" max="1" width="2.15234375" bestFit="1" customWidth="1"/>
    <col min="2" max="2" width="17.62109375" bestFit="1" customWidth="1"/>
    <col min="3" max="3" width="87.70703125" bestFit="1" customWidth="1"/>
    <col min="4" max="4" width="9.953125" bestFit="1" customWidth="1"/>
    <col min="5" max="5" width="28.25" bestFit="1" customWidth="1"/>
  </cols>
  <sheetData>
    <row r="1" spans="1:5" x14ac:dyDescent="0.2">
      <c r="A1" s="40" t="s">
        <v>108</v>
      </c>
      <c r="B1" s="41" t="s">
        <v>109</v>
      </c>
      <c r="C1" s="41" t="s">
        <v>110</v>
      </c>
      <c r="D1" s="41" t="s">
        <v>111</v>
      </c>
      <c r="E1" s="41" t="s">
        <v>112</v>
      </c>
    </row>
    <row r="2" spans="1:5" x14ac:dyDescent="0.2">
      <c r="A2" s="42">
        <v>1</v>
      </c>
      <c r="B2" s="43" t="s">
        <v>47</v>
      </c>
      <c r="C2" s="43" t="s">
        <v>115</v>
      </c>
      <c r="D2" s="43" t="s">
        <v>113</v>
      </c>
      <c r="E2" s="43" t="s">
        <v>114</v>
      </c>
    </row>
    <row r="3" spans="1:5" x14ac:dyDescent="0.2">
      <c r="A3" s="40">
        <v>2</v>
      </c>
      <c r="B3" s="41" t="s">
        <v>48</v>
      </c>
      <c r="C3" s="41" t="s">
        <v>116</v>
      </c>
      <c r="D3" s="41" t="s">
        <v>113</v>
      </c>
      <c r="E3" s="41" t="s">
        <v>114</v>
      </c>
    </row>
    <row r="4" spans="1:5" x14ac:dyDescent="0.2">
      <c r="A4" s="42">
        <v>3</v>
      </c>
      <c r="B4" s="43" t="s">
        <v>49</v>
      </c>
      <c r="C4" s="43" t="s">
        <v>117</v>
      </c>
      <c r="D4" s="43" t="s">
        <v>113</v>
      </c>
      <c r="E4" s="43" t="s">
        <v>114</v>
      </c>
    </row>
    <row r="5" spans="1:5" x14ac:dyDescent="0.2">
      <c r="A5" s="40">
        <v>4</v>
      </c>
      <c r="B5" s="41" t="s">
        <v>50</v>
      </c>
      <c r="C5" s="41" t="s">
        <v>118</v>
      </c>
      <c r="D5" s="41" t="s">
        <v>113</v>
      </c>
      <c r="E5" s="41" t="s">
        <v>114</v>
      </c>
    </row>
    <row r="6" spans="1:5" x14ac:dyDescent="0.2">
      <c r="A6" s="42">
        <v>5</v>
      </c>
      <c r="B6" s="43" t="s">
        <v>51</v>
      </c>
      <c r="C6" s="43" t="s">
        <v>119</v>
      </c>
      <c r="D6" s="43" t="s">
        <v>113</v>
      </c>
      <c r="E6" s="43" t="s">
        <v>114</v>
      </c>
    </row>
    <row r="7" spans="1:5" x14ac:dyDescent="0.2">
      <c r="A7" s="40">
        <v>6</v>
      </c>
      <c r="B7" s="41" t="s">
        <v>52</v>
      </c>
      <c r="C7" s="41" t="s">
        <v>120</v>
      </c>
      <c r="D7" s="41" t="s">
        <v>113</v>
      </c>
      <c r="E7" s="4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6</vt:i4>
      </vt:variant>
    </vt:vector>
  </HeadingPairs>
  <TitlesOfParts>
    <vt:vector size="6" baseType="lpstr">
      <vt:lpstr>ERs</vt:lpstr>
      <vt:lpstr>المراجعين الخارجيين</vt:lpstr>
      <vt:lpstr>البطاقة الوصفية (ERs)AR</vt:lpstr>
      <vt:lpstr>البطاقة الوصفية (ERs)EN</vt:lpstr>
      <vt:lpstr>Key</vt:lpstr>
      <vt:lpstr>المتغيرات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 badar Al Farsi</dc:creator>
  <cp:lastModifiedBy> Said Al Farsi</cp:lastModifiedBy>
  <dcterms:created xsi:type="dcterms:W3CDTF">2015-06-05T18:17:20Z</dcterms:created>
  <dcterms:modified xsi:type="dcterms:W3CDTF">2025-07-30T06:54:11Z</dcterms:modified>
</cp:coreProperties>
</file>