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bmwse\Downloads\"/>
    </mc:Choice>
  </mc:AlternateContent>
  <xr:revisionPtr revIDLastSave="0" documentId="13_ncr:1_{FFA09E3A-4F77-46CE-9B13-0D0D6EC71B6C}" xr6:coauthVersionLast="47" xr6:coauthVersionMax="47" xr10:uidLastSave="{00000000-0000-0000-0000-000000000000}"/>
  <bookViews>
    <workbookView xWindow="-108" yWindow="-108" windowWidth="23256" windowHeight="12456" firstSheet="1" activeTab="4" xr2:uid="{00000000-000D-0000-FFFF-FFFF00000000}"/>
  </bookViews>
  <sheets>
    <sheet name="البيانات الوصفية" sheetId="6" r:id="rId1"/>
    <sheet name="وصف المتغيرات" sheetId="7" r:id="rId2"/>
    <sheet name="البلاغات " sheetId="1" r:id="rId3"/>
    <sheet name="المخالفات " sheetId="2" r:id="rId4"/>
    <sheet name="السلع المضبوطة " sheetId="3" r:id="rId5"/>
    <sheet name="المؤشرات الفنية" sheetId="4" r:id="rId6"/>
    <sheet name="قنوات التواصل" sheetId="5"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6" i="2" l="1"/>
  <c r="O26" i="2"/>
  <c r="N26" i="2"/>
  <c r="M26" i="2"/>
  <c r="L26" i="2"/>
  <c r="K26" i="2"/>
  <c r="J26" i="2"/>
  <c r="I26" i="2"/>
  <c r="H26" i="2"/>
  <c r="G26" i="2"/>
  <c r="F26" i="2"/>
  <c r="E26" i="2"/>
  <c r="D26" i="2"/>
  <c r="C26" i="2"/>
  <c r="Q25" i="2"/>
  <c r="Q24" i="2"/>
  <c r="Q23" i="2"/>
  <c r="Q22" i="2"/>
  <c r="Q21" i="2"/>
  <c r="Q20" i="2"/>
  <c r="Q19" i="2"/>
  <c r="Q18" i="2"/>
  <c r="Q17" i="2"/>
  <c r="Q16" i="2"/>
  <c r="Q15" i="2"/>
  <c r="Q14" i="2"/>
  <c r="Q13" i="2"/>
  <c r="Q12" i="2"/>
  <c r="Q11" i="2"/>
  <c r="Q10" i="2"/>
  <c r="Q9" i="2"/>
  <c r="Q8" i="2"/>
  <c r="Q7" i="2"/>
  <c r="Q6" i="2"/>
  <c r="Q5" i="2"/>
  <c r="Q4" i="2"/>
  <c r="Q3" i="2"/>
  <c r="Q2" i="2"/>
  <c r="Q26" i="2" l="1"/>
</calcChain>
</file>

<file path=xl/sharedStrings.xml><?xml version="1.0" encoding="utf-8"?>
<sst xmlns="http://schemas.openxmlformats.org/spreadsheetml/2006/main" count="191" uniqueCount="145">
  <si>
    <t xml:space="preserve">م                                                                               </t>
  </si>
  <si>
    <t xml:space="preserve">                                              المديرية/ الإدارة                         نوع المخالفة                          </t>
  </si>
  <si>
    <t>مسقط</t>
  </si>
  <si>
    <t>ظفار (صلالة)</t>
  </si>
  <si>
    <t>ظفار (المزيونة)</t>
  </si>
  <si>
    <t>البريمي</t>
  </si>
  <si>
    <t>مسندم (خصب)</t>
  </si>
  <si>
    <t>مسندم (دبا)</t>
  </si>
  <si>
    <t>الداخلية</t>
  </si>
  <si>
    <t>الظاهرة</t>
  </si>
  <si>
    <t>شمال الباطنة</t>
  </si>
  <si>
    <t>جنوب الباطنة (الرستاق)</t>
  </si>
  <si>
    <t>جنوب الباطنة (بركاء)</t>
  </si>
  <si>
    <t>شمال الشرقية</t>
  </si>
  <si>
    <t>جنوب الشرقية</t>
  </si>
  <si>
    <t xml:space="preserve">الوسطى </t>
  </si>
  <si>
    <t>الإجمالي</t>
  </si>
  <si>
    <t>عدم وضع الأسعار الخاصة بالسلع والخدمات</t>
  </si>
  <si>
    <t>عدم إصدار فواتير الشراء</t>
  </si>
  <si>
    <t xml:space="preserve">رفع الأسعار دون موافقة الهيئة </t>
  </si>
  <si>
    <t>بيع سلع منتهية الصلاحية</t>
  </si>
  <si>
    <t>أخرى</t>
  </si>
  <si>
    <t xml:space="preserve">الإعلانات التجارية المضللة  </t>
  </si>
  <si>
    <t>عدم إصدار فاتورة باللغة العربية</t>
  </si>
  <si>
    <t>التخفيضات و العروض الترويجية المضللة والغير مرخصة</t>
  </si>
  <si>
    <t>المواصفات والمقاييس</t>
  </si>
  <si>
    <t>التبغ الممضوغ والغير المدخن بأنواعه</t>
  </si>
  <si>
    <t>حظر تداول بعض المنتجات</t>
  </si>
  <si>
    <t xml:space="preserve">بيع واستيراد وتداول المنتجات المخلة بالآداب بالنظام العام </t>
  </si>
  <si>
    <t>مستحضرات التجميل ومنتجات العناية الشخصية</t>
  </si>
  <si>
    <t xml:space="preserve">الغش والتقليد في السلع والخدمات </t>
  </si>
  <si>
    <t xml:space="preserve">اتخاذ شروط مجحفة في حق المستهلك </t>
  </si>
  <si>
    <t>التعدي على حرية الاختيار والمساواة والمعاملة العادلة</t>
  </si>
  <si>
    <t>البيانات الإيضاحية وسلامة الأغذية</t>
  </si>
  <si>
    <t xml:space="preserve">التخفيض في كمية المنتج (التلاعب بالأوزان) </t>
  </si>
  <si>
    <t xml:space="preserve">بيع السجائر المخالفة للمواصفات </t>
  </si>
  <si>
    <t>حظر بيع وتداول الملابس العسكرية أو الشبيهة بها وملحقاتها</t>
  </si>
  <si>
    <t xml:space="preserve">التسويق والإعلان عن الأعشاب الطبيعية والمصنعة والمستخلصات النباتية والأجهزة الطبية الغير مرخصة </t>
  </si>
  <si>
    <t>حظر تداول السيجارة والشيشة الالكترونية</t>
  </si>
  <si>
    <t xml:space="preserve"> الأجهزة الكهربائية والإلكترونية </t>
  </si>
  <si>
    <r>
      <t>اختلاف السعر المعروض عن المفوتر</t>
    </r>
    <r>
      <rPr>
        <b/>
        <sz val="8"/>
        <color rgb="FF1F4E78"/>
        <rFont val="Calibri"/>
        <family val="2"/>
      </rPr>
      <t xml:space="preserve"> </t>
    </r>
  </si>
  <si>
    <t>م</t>
  </si>
  <si>
    <t>الاجمالي</t>
  </si>
  <si>
    <t xml:space="preserve">           نوع القطاع     </t>
  </si>
  <si>
    <t>التبغ الممضوغ وغير المدخن بأنواعه</t>
  </si>
  <si>
    <t>سلع منتهية صلاحية الاستخدام</t>
  </si>
  <si>
    <t>الغش والتقليد</t>
  </si>
  <si>
    <t>أدوات التجميل والنظافة الشخصية</t>
  </si>
  <si>
    <t>تداول سلع قبل استيفاء شروط الصحة والسلامة</t>
  </si>
  <si>
    <t>الملابس والمنتجات المخلة بالآداب العامة</t>
  </si>
  <si>
    <t>السجائر  المخالفة للمواصفات والمقاييس</t>
  </si>
  <si>
    <t>العسل الملكي</t>
  </si>
  <si>
    <t xml:space="preserve">تقديم خدمة دون الحصول على التراخيص والموافقات </t>
  </si>
  <si>
    <t>المنتجات العشبية ذات الادعاءات الطبية</t>
  </si>
  <si>
    <t>الأجهزة الكهربائية والإلكترونية</t>
  </si>
  <si>
    <t>قطع غيار السيارات والإطارات</t>
  </si>
  <si>
    <t xml:space="preserve">الإجمالي </t>
  </si>
  <si>
    <t>العدد</t>
  </si>
  <si>
    <t>القطاع الرئيسي</t>
  </si>
  <si>
    <t>المواد الغذائية في المراكز التجارية والبرادات ومحلات البقالة</t>
  </si>
  <si>
    <t>وكالات السيارات وورش الاصلاح وبيع قطع الغيار</t>
  </si>
  <si>
    <t>الملابس الجاهزة والمنسوجات وخياطتها</t>
  </si>
  <si>
    <t>المقاهي والمطاعم ومطاعم الولائم والمناسبات</t>
  </si>
  <si>
    <t>بيع وتصليح الاجهزة الكهربائية والالكترونية</t>
  </si>
  <si>
    <t>بيع مواد البناء والمواد الصحية وتأجير مستلزمات البناء</t>
  </si>
  <si>
    <t>الورش الصناعية للحدادة والنجارة والألمنيوم</t>
  </si>
  <si>
    <t>مستحضرات التجميل النسائية والعطور والبخور</t>
  </si>
  <si>
    <t>كهربائي السيارات وفحص الكمبيوتر</t>
  </si>
  <si>
    <t>المستشفيات والعيادات الخاصة والصيدليات وعيادات التجميل</t>
  </si>
  <si>
    <t>مكاتب السفر والسياحة</t>
  </si>
  <si>
    <t>بيع وتفصيل الأثاث والمفروشات والستائر والأثاث المستعمل</t>
  </si>
  <si>
    <t>بيع وتصليح الهواتف النقالة</t>
  </si>
  <si>
    <t>غسيل وكي الملابس العادي والجاف</t>
  </si>
  <si>
    <t>بيع الأدوات المنزلية</t>
  </si>
  <si>
    <t>الحلاقة الرجالية</t>
  </si>
  <si>
    <t>التبغ الغير مدخن والسجائر المخالفة</t>
  </si>
  <si>
    <t>مركبات بيع المواشي</t>
  </si>
  <si>
    <t>بيع الاعشاب والمكملات الغذائية ومراكز التخسيس</t>
  </si>
  <si>
    <t>ورش بيع وتفصيل المطابخ</t>
  </si>
  <si>
    <t>الذهب والفضة والمجوهرات والحلى الصناعي</t>
  </si>
  <si>
    <t>المخابز والمعجنات والكيك</t>
  </si>
  <si>
    <t>قاعات الافراح والمناسبات والاجتماعات الخاصة</t>
  </si>
  <si>
    <t>المكتبات القرطاسية وأدوات المكاتب</t>
  </si>
  <si>
    <t>بيع غاز الطبخ</t>
  </si>
  <si>
    <t>صهاريج توزيع المياه الصالحة والغير صالحة للشرب</t>
  </si>
  <si>
    <t>المجموع</t>
  </si>
  <si>
    <t xml:space="preserve"> المديرية / الإدارة </t>
  </si>
  <si>
    <t>عدد المحلات التجارية التي تمت زيارتها</t>
  </si>
  <si>
    <t>المراجعين لصالات خدمات المراجعين</t>
  </si>
  <si>
    <t>أوامر التكليف بالحضور  الرسمية</t>
  </si>
  <si>
    <t xml:space="preserve">جنوب الشرقية </t>
  </si>
  <si>
    <r>
      <t>ظفار</t>
    </r>
    <r>
      <rPr>
        <b/>
        <sz val="9"/>
        <color rgb="FF1F4E78"/>
        <rFont val="Calibri"/>
        <family val="2"/>
      </rPr>
      <t xml:space="preserve"> (صلالة)</t>
    </r>
  </si>
  <si>
    <r>
      <t>جنوب الباطنة</t>
    </r>
    <r>
      <rPr>
        <b/>
        <sz val="9"/>
        <color rgb="FF1F4E78"/>
        <rFont val="Calibri"/>
        <family val="2"/>
      </rPr>
      <t xml:space="preserve"> (الرستاق)</t>
    </r>
  </si>
  <si>
    <t xml:space="preserve">إجمالي الشكاوى والبلاغات المستلمة </t>
  </si>
  <si>
    <t>البيان</t>
  </si>
  <si>
    <t>موقع الهيئة الإلكتروني</t>
  </si>
  <si>
    <t>مركز الاتصالات</t>
  </si>
  <si>
    <t>صالة خدمات المراجعين</t>
  </si>
  <si>
    <r>
      <t xml:space="preserve">       </t>
    </r>
    <r>
      <rPr>
        <b/>
        <sz val="8"/>
        <color rgb="FF1F4E79"/>
        <rFont val="Sultan Medium"/>
        <charset val="178"/>
      </rPr>
      <t>التطبيق الإلكتروني (دليل المستهلك)</t>
    </r>
  </si>
  <si>
    <t>إحصائية البلاغات حسب نوع القطاع لعام 2023 م</t>
  </si>
  <si>
    <t xml:space="preserve">اسم مجموعة البيانات </t>
  </si>
  <si>
    <t>وصف مجموعة البيانات</t>
  </si>
  <si>
    <t>الفئة</t>
  </si>
  <si>
    <t>الدورية</t>
  </si>
  <si>
    <t>سنوي</t>
  </si>
  <si>
    <t>الكلمات المفتاحية</t>
  </si>
  <si>
    <t>تاريخ النشر</t>
  </si>
  <si>
    <t>تاريخ التعديل إن وجد</t>
  </si>
  <si>
    <t>اسم نقطة التواصل</t>
  </si>
  <si>
    <t>رقم التواصل</t>
  </si>
  <si>
    <t>البريد الالكتروني</t>
  </si>
  <si>
    <t>صيغة الملف</t>
  </si>
  <si>
    <t>Excel sheet (.xlsx)</t>
  </si>
  <si>
    <t>الفترة المرجعية للبيانات</t>
  </si>
  <si>
    <t>التغطية الجغرافية للبيانات</t>
  </si>
  <si>
    <t>مؤشرات إجمالية</t>
  </si>
  <si>
    <t>المصدر</t>
  </si>
  <si>
    <t>اللغة</t>
  </si>
  <si>
    <t>البيانات المفتوحة لهيئة حماية المستهلك لعام 2023</t>
  </si>
  <si>
    <t>تتضمن هذه المجموعة البيانات المفتوحة الخاصة بهيئة حماية المستهلك لعام 2023، وتشمل مؤشرات وإحصاءات متعلقة بالشكاوى والبلاغات، ونتائج معالجتها، والحملات الرقابية والتوعوية، وعدد الزيارات التفتيشية، والمخالفات المسجلة، وقيم الغرامات، وغيرها من البيانات الإحصائية ذات الصلة بأداء الهيئة خلال العام. تهدف البيانات إلى تعزيز الشفافية وإتاحة المعلومات للباحثين وصناع القرار والجمهور.</t>
  </si>
  <si>
    <t>حماية المستهلك / التفاعل مع المجتمع</t>
  </si>
  <si>
    <t>هيئة حماية المستهلك، شكاوى، بلاغات، مخالفات، تفتيش، غرامات، رقابة، توعية، بيانات إحصائية، 2023</t>
  </si>
  <si>
    <t>23-3-2026</t>
  </si>
  <si>
    <t>حمود الدهماني</t>
  </si>
  <si>
    <t>hamoud.2218@cpa.gov.om</t>
  </si>
  <si>
    <t>سلطنة عُمان</t>
  </si>
  <si>
    <t>تتضمن هذه البيانات مؤشرات وإحصاءات إجمالية لعام 2023، تشمل إجمالي عدد الشكاوى والبلاغات الواردة، ونسبة الشكاوى المعالجة، وعدد الزيارات التفتيشية المنفذة، وعدد المخالفات المسجلة، وقيم الغرامات المحصلة، بالإضافة إلى مؤشرات الحملات الرقابية والتوعوية المنفذة خلال العام.</t>
  </si>
  <si>
    <t>العربية</t>
  </si>
  <si>
    <t>المديرية العامة للدراسات والتطوير</t>
  </si>
  <si>
    <t>اسم المتغير</t>
  </si>
  <si>
    <t>وصف المتغير</t>
  </si>
  <si>
    <t>نوع البيانات</t>
  </si>
  <si>
    <t>مستوى الإلزامية</t>
  </si>
  <si>
    <t>رقم</t>
  </si>
  <si>
    <t>إجباري</t>
  </si>
  <si>
    <t>البلاغات</t>
  </si>
  <si>
    <t>المخالفات</t>
  </si>
  <si>
    <t>السلع المضبوطة</t>
  </si>
  <si>
    <t>المؤشرات الفنية</t>
  </si>
  <si>
    <t>قنوات التواصل</t>
  </si>
  <si>
    <t>عدد البلاغات حسب نوع القطاع</t>
  </si>
  <si>
    <t>عدد المخالفات حسب نوع المخالفة</t>
  </si>
  <si>
    <t>عدد السلع المضبوطة حسب القطاع</t>
  </si>
  <si>
    <t>عدد الزيارات الميدانية و عدد المراجعين بالصالات وعدد إستدعاءات الحضور</t>
  </si>
  <si>
    <t>عدد الشكاوى والبلاغات المستلمة حسب قنوات التواصل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</si>
</sst>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7">
    <font>
      <sz val="11"/>
      <color theme="1"/>
      <name val="Calibri"/>
      <family val="2"/>
      <scheme val="minor"/>
    </font>
    <font>
      <b/>
      <sz val="8"/>
      <color rgb="FF1F4E78"/>
      <name val="Sultan Medium"/>
      <charset val="178"/>
    </font>
    <font>
      <b/>
      <sz val="8"/>
      <color rgb="FFFF0000"/>
      <name val="Sultan Medium"/>
      <charset val="178"/>
    </font>
    <font>
      <b/>
      <sz val="8"/>
      <color rgb="FF1F4E78"/>
      <name val="Calibri"/>
      <family val="2"/>
    </font>
    <font>
      <b/>
      <sz val="8"/>
      <color rgb="FF000000"/>
      <name val="Leelawadee UI"/>
      <family val="2"/>
    </font>
    <font>
      <b/>
      <sz val="8"/>
      <color rgb="FFC00000"/>
      <name val="Leelawadee UI"/>
      <family val="2"/>
    </font>
    <font>
      <sz val="8"/>
      <color rgb="FFC00000"/>
      <name val="Sultan Medium"/>
      <charset val="178"/>
    </font>
    <font>
      <b/>
      <sz val="8"/>
      <color rgb="FFFF0000"/>
      <name val="Leelawadee UI"/>
      <family val="2"/>
    </font>
    <font>
      <sz val="18"/>
      <name val="Arial"/>
    </font>
    <font>
      <b/>
      <sz val="8"/>
      <color rgb="FF1F4E78"/>
      <name val="Sultan Medium"/>
    </font>
    <font>
      <b/>
      <sz val="10"/>
      <color rgb="FF525252"/>
      <name val="Calibri"/>
    </font>
    <font>
      <b/>
      <sz val="8"/>
      <color rgb="FF1F4E78"/>
      <name val="Calibri"/>
    </font>
    <font>
      <b/>
      <sz val="8"/>
      <color rgb="FF000000"/>
      <name val="Leelawadee UI"/>
    </font>
    <font>
      <b/>
      <sz val="8"/>
      <color rgb="FFC00000"/>
      <name val="Leelawadee UI"/>
    </font>
    <font>
      <b/>
      <sz val="9"/>
      <color rgb="FFC00000"/>
      <name val="Sultan Medium"/>
    </font>
    <font>
      <b/>
      <sz val="9"/>
      <color rgb="FFFF0000"/>
      <name val="Leelawadee UI"/>
    </font>
    <font>
      <b/>
      <sz val="9"/>
      <color rgb="FF1F4E78"/>
      <name val="Sultan Medium"/>
      <charset val="178"/>
    </font>
    <font>
      <b/>
      <sz val="8"/>
      <color rgb="FFFF0000"/>
      <name val="Sakkal Majalla"/>
    </font>
    <font>
      <sz val="9"/>
      <color theme="1"/>
      <name val="Calibri"/>
      <family val="2"/>
      <scheme val="minor"/>
    </font>
    <font>
      <sz val="8"/>
      <color theme="1"/>
      <name val="Sultan Medium"/>
      <charset val="178"/>
    </font>
    <font>
      <b/>
      <sz val="8"/>
      <color rgb="FF525252"/>
      <name val="Sultan Medium"/>
      <charset val="178"/>
    </font>
    <font>
      <b/>
      <sz val="9"/>
      <color rgb="FF1F4E78"/>
      <name val="Calibri"/>
      <family val="2"/>
    </font>
    <font>
      <b/>
      <sz val="9"/>
      <color rgb="FF000000"/>
      <name val="Leelawadee UI"/>
      <family val="2"/>
    </font>
    <font>
      <b/>
      <sz val="9"/>
      <color rgb="FFC00000"/>
      <name val="Sultan Medium"/>
      <charset val="178"/>
    </font>
    <font>
      <b/>
      <sz val="9"/>
      <color rgb="FFC00000"/>
      <name val="Leelawadee UI"/>
      <family val="2"/>
    </font>
    <font>
      <b/>
      <sz val="8"/>
      <color rgb="FF2C434A"/>
      <name val="Calibri"/>
      <family val="2"/>
    </font>
    <font>
      <sz val="8"/>
      <name val="Arial"/>
      <family val="2"/>
    </font>
    <font>
      <b/>
      <sz val="8"/>
      <color rgb="FF1F4E79"/>
      <name val="Sultan Medium"/>
      <charset val="178"/>
    </font>
    <font>
      <b/>
      <sz val="8"/>
      <color rgb="FF1F4E79"/>
      <name val="Calibri"/>
      <family val="2"/>
    </font>
    <font>
      <b/>
      <sz val="9"/>
      <color rgb="FF1F4E78"/>
      <name val="Leelawadee UI"/>
      <family val="2"/>
    </font>
    <font>
      <sz val="11"/>
      <color rgb="FFC00000"/>
      <name val="Calibri"/>
      <family val="2"/>
      <scheme val="minor"/>
    </font>
    <font>
      <sz val="11"/>
      <color theme="1"/>
      <name val="Sultan Medium"/>
      <charset val="178"/>
    </font>
    <font>
      <b/>
      <sz val="12"/>
      <color rgb="FFC00000"/>
      <name val="Sultan Medium"/>
      <charset val="178"/>
    </font>
    <font>
      <sz val="10"/>
      <name val="Arial"/>
      <charset val="1"/>
    </font>
    <font>
      <b/>
      <sz val="14"/>
      <color theme="1"/>
      <name val="Calibri"/>
      <scheme val="minor"/>
    </font>
    <font>
      <b/>
      <sz val="14"/>
      <color theme="8" tint="-0.499984740745262"/>
      <name val="Calibri"/>
      <family val="2"/>
      <scheme val="minor"/>
    </font>
    <font>
      <sz val="14"/>
      <color theme="8" tint="-0.499984740745262"/>
      <name val="Calibri"/>
      <family val="2"/>
      <scheme val="minor"/>
    </font>
    <font>
      <b/>
      <sz val="14"/>
      <color theme="1"/>
      <name val="Calibri"/>
      <family val="2"/>
      <scheme val="minor"/>
    </font>
    <font>
      <u/>
      <sz val="10"/>
      <color theme="10"/>
      <name val="Arial"/>
      <family val="2"/>
    </font>
    <font>
      <sz val="11"/>
      <color theme="1"/>
      <name val="Calibri"/>
      <family val="2"/>
      <charset val="178"/>
      <scheme val="minor"/>
    </font>
    <font>
      <b/>
      <sz val="11"/>
      <color theme="1"/>
      <name val="Calibri"/>
      <family val="2"/>
      <charset val="178"/>
      <scheme val="minor"/>
    </font>
    <font>
      <sz val="11"/>
      <color theme="0"/>
      <name val="Calibri"/>
      <family val="2"/>
      <charset val="178"/>
      <scheme val="minor"/>
    </font>
    <font>
      <b/>
      <sz val="11"/>
      <name val="Calibri"/>
      <family val="2"/>
      <scheme val="minor"/>
    </font>
    <font>
      <b/>
      <sz val="11"/>
      <color rgb="FF663300"/>
      <name val="Calibri"/>
      <family val="2"/>
      <scheme val="minor"/>
    </font>
    <font>
      <b/>
      <sz val="11"/>
      <color theme="1" tint="4.9989318521683403E-2"/>
      <name val="Calibri"/>
      <family val="2"/>
      <scheme val="minor"/>
    </font>
    <font>
      <sz val="12"/>
      <color theme="1"/>
      <name val="Alexandria"/>
      <family val="2"/>
    </font>
    <font>
      <u/>
      <sz val="11"/>
      <color theme="10"/>
      <name val="Calibri"/>
      <family val="2"/>
      <charset val="178"/>
      <scheme val="minor"/>
    </font>
  </fonts>
  <fills count="10">
    <fill>
      <patternFill patternType="none"/>
    </fill>
    <fill>
      <patternFill patternType="gray125"/>
    </fill>
    <fill>
      <patternFill patternType="solid">
        <fgColor rgb="FFB1E1D9"/>
        <bgColor indexed="64"/>
      </patternFill>
    </fill>
    <fill>
      <patternFill patternType="solid">
        <fgColor rgb="FFE7F5F3"/>
        <bgColor indexed="64"/>
      </patternFill>
    </fill>
    <fill>
      <patternFill patternType="solid">
        <fgColor rgb="FFD3EDE9"/>
        <bgColor indexed="64"/>
      </patternFill>
    </fill>
    <fill>
      <patternFill patternType="solid">
        <fgColor rgb="FFFFFFFF"/>
        <bgColor indexed="64"/>
      </patternFill>
    </fill>
    <fill>
      <patternFill patternType="solid">
        <fgColor rgb="FFD9E2F3"/>
        <bgColor indexed="64"/>
      </patternFill>
    </fill>
    <fill>
      <patternFill patternType="solid">
        <fgColor theme="7" tint="0.39997558519241921"/>
        <bgColor indexed="65"/>
      </patternFill>
    </fill>
    <fill>
      <patternFill patternType="solid">
        <fgColor theme="8" tint="0.79998168889431442"/>
        <bgColor indexed="65"/>
      </patternFill>
    </fill>
    <fill>
      <patternFill patternType="solid">
        <fgColor rgb="FFA9A9E9"/>
        <bgColor indexed="64"/>
      </patternFill>
    </fill>
  </fills>
  <borders count="24">
    <border>
      <left/>
      <right/>
      <top/>
      <bottom/>
      <diagonal/>
    </border>
    <border>
      <left style="medium">
        <color rgb="FFFFFFFF"/>
      </left>
      <right style="medium">
        <color rgb="FFFFFFFF"/>
      </right>
      <top style="medium">
        <color rgb="FFFFFFFF"/>
      </top>
      <bottom/>
      <diagonal/>
    </border>
    <border>
      <left style="medium">
        <color rgb="FFFFFFFF"/>
      </left>
      <right style="medium">
        <color rgb="FFFFFFFF"/>
      </right>
      <top style="medium">
        <color rgb="FFF2F2F2"/>
      </top>
      <bottom/>
      <diagonal/>
    </border>
    <border>
      <left style="medium">
        <color rgb="FFFFFFFF"/>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bottom/>
      <diagonal/>
    </border>
    <border>
      <left style="dotted">
        <color indexed="64"/>
      </left>
      <right/>
      <top/>
      <bottom/>
      <diagonal/>
    </border>
    <border>
      <left style="dotted">
        <color indexed="64"/>
      </left>
      <right style="dotted">
        <color indexed="64"/>
      </right>
      <top style="dotted">
        <color indexed="64"/>
      </top>
      <bottom/>
      <diagonal/>
    </border>
    <border>
      <left style="dotted">
        <color indexed="64"/>
      </left>
      <right/>
      <top style="dotted">
        <color indexed="64"/>
      </top>
      <bottom/>
      <diagonal/>
    </border>
    <border>
      <left/>
      <right/>
      <top style="dotted">
        <color indexed="64"/>
      </top>
      <bottom/>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top/>
      <bottom style="dotted">
        <color indexed="64"/>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33" fillId="0" borderId="0" applyNumberFormat="0" applyFill="0" applyBorder="0" applyAlignment="0" applyProtection="0"/>
    <xf numFmtId="0" fontId="38" fillId="0" borderId="0" applyNumberFormat="0" applyFill="0" applyBorder="0" applyAlignment="0" applyProtection="0"/>
    <xf numFmtId="0" fontId="39" fillId="0" borderId="0"/>
    <xf numFmtId="0" fontId="40" fillId="0" borderId="22" applyNumberFormat="0" applyFill="0" applyAlignment="0" applyProtection="0"/>
    <xf numFmtId="0" fontId="41" fillId="7" borderId="0" applyNumberFormat="0" applyBorder="0" applyAlignment="0" applyProtection="0"/>
    <xf numFmtId="0" fontId="39" fillId="8" borderId="0" applyNumberFormat="0" applyBorder="0" applyAlignment="0" applyProtection="0"/>
    <xf numFmtId="0" fontId="45" fillId="0" borderId="0"/>
    <xf numFmtId="0" fontId="46" fillId="0" borderId="0" applyNumberFormat="0" applyFill="0" applyBorder="0" applyAlignment="0" applyProtection="0"/>
  </cellStyleXfs>
  <cellXfs count="92">
    <xf numFmtId="0" fontId="0" fillId="0" borderId="0" xfId="0"/>
    <xf numFmtId="0" fontId="1" fillId="2" borderId="1" xfId="0" applyFont="1" applyFill="1" applyBorder="1" applyAlignment="1">
      <alignment horizontal="center" vertical="center" wrapText="1" readingOrder="2"/>
    </xf>
    <xf numFmtId="0" fontId="2" fillId="2" borderId="1" xfId="0" applyFont="1" applyFill="1" applyBorder="1" applyAlignment="1">
      <alignment horizontal="center" vertical="center" wrapText="1" readingOrder="2"/>
    </xf>
    <xf numFmtId="0" fontId="3" fillId="3" borderId="3" xfId="0" applyFont="1" applyFill="1" applyBorder="1" applyAlignment="1">
      <alignment horizontal="center" vertical="center" wrapText="1" readingOrder="2"/>
    </xf>
    <xf numFmtId="0" fontId="1" fillId="3" borderId="3" xfId="0" applyFont="1" applyFill="1" applyBorder="1" applyAlignment="1">
      <alignment horizontal="center" vertical="center" wrapText="1" readingOrder="2"/>
    </xf>
    <xf numFmtId="0" fontId="4" fillId="3" borderId="3" xfId="0" applyFont="1" applyFill="1" applyBorder="1" applyAlignment="1">
      <alignment horizontal="center" vertical="center" wrapText="1" readingOrder="2"/>
    </xf>
    <xf numFmtId="0" fontId="5" fillId="3" borderId="3" xfId="0" applyFont="1" applyFill="1" applyBorder="1" applyAlignment="1">
      <alignment horizontal="center" vertical="center" wrapText="1" readingOrder="2"/>
    </xf>
    <xf numFmtId="0" fontId="3" fillId="4" borderId="3" xfId="0" applyFont="1" applyFill="1" applyBorder="1" applyAlignment="1">
      <alignment horizontal="center" vertical="center" wrapText="1" readingOrder="2"/>
    </xf>
    <xf numFmtId="0" fontId="1" fillId="4" borderId="3" xfId="0" applyFont="1" applyFill="1" applyBorder="1" applyAlignment="1">
      <alignment horizontal="center" vertical="center" wrapText="1" readingOrder="2"/>
    </xf>
    <xf numFmtId="0" fontId="4" fillId="4" borderId="3" xfId="0" applyFont="1" applyFill="1" applyBorder="1" applyAlignment="1">
      <alignment horizontal="center" vertical="center" wrapText="1" readingOrder="2"/>
    </xf>
    <xf numFmtId="0" fontId="5" fillId="4" borderId="3" xfId="0" applyFont="1" applyFill="1" applyBorder="1" applyAlignment="1">
      <alignment horizontal="center" vertical="center" wrapText="1" readingOrder="2"/>
    </xf>
    <xf numFmtId="0" fontId="5" fillId="2" borderId="3" xfId="0" applyFont="1" applyFill="1" applyBorder="1" applyAlignment="1">
      <alignment horizontal="center" vertical="center" wrapText="1" readingOrder="2"/>
    </xf>
    <xf numFmtId="0" fontId="7" fillId="2" borderId="3" xfId="0" applyFont="1" applyFill="1" applyBorder="1" applyAlignment="1">
      <alignment horizontal="center" vertical="center" wrapText="1" readingOrder="2"/>
    </xf>
    <xf numFmtId="0" fontId="8" fillId="2" borderId="1" xfId="0" applyFont="1" applyFill="1" applyBorder="1" applyAlignment="1">
      <alignment vertical="center" wrapText="1"/>
    </xf>
    <xf numFmtId="0" fontId="10" fillId="2" borderId="6" xfId="0" applyFont="1" applyFill="1" applyBorder="1" applyAlignment="1">
      <alignment horizontal="right" vertical="center" wrapText="1" readingOrder="2"/>
    </xf>
    <xf numFmtId="0" fontId="11" fillId="4" borderId="3" xfId="0" applyFont="1" applyFill="1" applyBorder="1" applyAlignment="1">
      <alignment horizontal="center" vertical="center" wrapText="1" readingOrder="2"/>
    </xf>
    <xf numFmtId="0" fontId="12" fillId="4" borderId="3" xfId="0" applyFont="1" applyFill="1" applyBorder="1" applyAlignment="1">
      <alignment horizontal="center" vertical="center" wrapText="1" readingOrder="2"/>
    </xf>
    <xf numFmtId="0" fontId="13" fillId="4" borderId="3" xfId="0" applyFont="1" applyFill="1" applyBorder="1" applyAlignment="1">
      <alignment horizontal="center" vertical="center" wrapText="1" readingOrder="2"/>
    </xf>
    <xf numFmtId="0" fontId="11" fillId="3" borderId="3" xfId="0" applyFont="1" applyFill="1" applyBorder="1" applyAlignment="1">
      <alignment horizontal="center" vertical="center" wrapText="1" readingOrder="2"/>
    </xf>
    <xf numFmtId="0" fontId="12" fillId="3" borderId="3" xfId="0" applyFont="1" applyFill="1" applyBorder="1" applyAlignment="1">
      <alignment horizontal="center" vertical="center" wrapText="1" readingOrder="2"/>
    </xf>
    <xf numFmtId="0" fontId="13" fillId="3" borderId="3" xfId="0" applyFont="1" applyFill="1" applyBorder="1" applyAlignment="1">
      <alignment horizontal="center" vertical="center" wrapText="1" readingOrder="2"/>
    </xf>
    <xf numFmtId="0" fontId="13" fillId="2" borderId="3" xfId="0" applyFont="1" applyFill="1" applyBorder="1" applyAlignment="1">
      <alignment horizontal="center" vertical="center" wrapText="1" readingOrder="2"/>
    </xf>
    <xf numFmtId="0" fontId="15" fillId="2" borderId="3" xfId="0" applyFont="1" applyFill="1" applyBorder="1" applyAlignment="1">
      <alignment horizontal="center" vertical="center" wrapText="1" readingOrder="2"/>
    </xf>
    <xf numFmtId="0" fontId="19" fillId="0" borderId="0" xfId="0" applyFont="1"/>
    <xf numFmtId="0" fontId="20" fillId="2" borderId="2" xfId="0" applyFont="1" applyFill="1" applyBorder="1" applyAlignment="1">
      <alignment horizontal="right" vertical="center" wrapText="1" readingOrder="2"/>
    </xf>
    <xf numFmtId="0" fontId="16" fillId="4" borderId="8" xfId="0" applyFont="1" applyFill="1" applyBorder="1" applyAlignment="1">
      <alignment horizontal="center" vertical="center" wrapText="1" readingOrder="2"/>
    </xf>
    <xf numFmtId="0" fontId="22" fillId="4" borderId="8" xfId="0" applyFont="1" applyFill="1" applyBorder="1" applyAlignment="1">
      <alignment horizontal="center" vertical="center" wrapText="1" readingOrder="2"/>
    </xf>
    <xf numFmtId="0" fontId="16" fillId="3" borderId="3" xfId="0" applyFont="1" applyFill="1" applyBorder="1" applyAlignment="1">
      <alignment horizontal="center" vertical="center" wrapText="1" readingOrder="2"/>
    </xf>
    <xf numFmtId="0" fontId="22" fillId="3" borderId="3" xfId="0" applyFont="1" applyFill="1" applyBorder="1" applyAlignment="1">
      <alignment horizontal="center" vertical="center" wrapText="1" readingOrder="2"/>
    </xf>
    <xf numFmtId="0" fontId="16" fillId="4" borderId="3" xfId="0" applyFont="1" applyFill="1" applyBorder="1" applyAlignment="1">
      <alignment horizontal="center" vertical="center" wrapText="1" readingOrder="2"/>
    </xf>
    <xf numFmtId="0" fontId="22" fillId="4" borderId="3" xfId="0" applyFont="1" applyFill="1" applyBorder="1" applyAlignment="1">
      <alignment horizontal="center" vertical="center" wrapText="1" readingOrder="2"/>
    </xf>
    <xf numFmtId="0" fontId="23" fillId="2" borderId="3" xfId="0" applyFont="1" applyFill="1" applyBorder="1" applyAlignment="1">
      <alignment horizontal="center" vertical="center" wrapText="1" readingOrder="2"/>
    </xf>
    <xf numFmtId="0" fontId="24" fillId="2" borderId="3" xfId="0" applyFont="1" applyFill="1" applyBorder="1" applyAlignment="1">
      <alignment horizontal="center" vertical="center" wrapText="1" readingOrder="2"/>
    </xf>
    <xf numFmtId="0" fontId="1" fillId="2" borderId="7" xfId="0" applyFont="1" applyFill="1" applyBorder="1" applyAlignment="1">
      <alignment horizontal="center" vertical="center" wrapText="1" readingOrder="2"/>
    </xf>
    <xf numFmtId="0" fontId="25" fillId="2" borderId="7" xfId="0" applyFont="1" applyFill="1" applyBorder="1" applyAlignment="1">
      <alignment horizontal="center" vertical="center" wrapText="1" readingOrder="2"/>
    </xf>
    <xf numFmtId="0" fontId="3" fillId="4" borderId="8" xfId="0" applyFont="1" applyFill="1" applyBorder="1" applyAlignment="1">
      <alignment horizontal="center" vertical="center" wrapText="1" readingOrder="2"/>
    </xf>
    <xf numFmtId="0" fontId="4" fillId="4" borderId="8" xfId="0" applyFont="1" applyFill="1" applyBorder="1" applyAlignment="1">
      <alignment horizontal="center" vertical="center" wrapText="1" readingOrder="2"/>
    </xf>
    <xf numFmtId="0" fontId="26" fillId="2" borderId="3" xfId="0" applyFont="1" applyFill="1" applyBorder="1" applyAlignment="1">
      <alignment horizontal="center" vertical="center" wrapText="1"/>
    </xf>
    <xf numFmtId="0" fontId="20" fillId="2" borderId="7" xfId="0" applyFont="1" applyFill="1" applyBorder="1" applyAlignment="1">
      <alignment horizontal="center" vertical="center" wrapText="1" readingOrder="2"/>
    </xf>
    <xf numFmtId="0" fontId="27" fillId="2" borderId="7" xfId="0" applyFont="1" applyFill="1" applyBorder="1" applyAlignment="1">
      <alignment horizontal="center" vertical="center" wrapText="1" readingOrder="2"/>
    </xf>
    <xf numFmtId="0" fontId="28" fillId="4" borderId="8" xfId="0" applyFont="1" applyFill="1" applyBorder="1" applyAlignment="1">
      <alignment horizontal="center" vertical="center" wrapText="1" readingOrder="2"/>
    </xf>
    <xf numFmtId="0" fontId="27" fillId="3" borderId="3" xfId="0" applyFont="1" applyFill="1" applyBorder="1" applyAlignment="1">
      <alignment horizontal="center" vertical="center" wrapText="1" readingOrder="2"/>
    </xf>
    <xf numFmtId="0" fontId="27" fillId="4" borderId="3" xfId="0" applyFont="1" applyFill="1" applyBorder="1" applyAlignment="1">
      <alignment horizontal="center" vertical="center" wrapText="1" readingOrder="2"/>
    </xf>
    <xf numFmtId="0" fontId="6" fillId="2" borderId="3" xfId="0" applyFont="1" applyFill="1" applyBorder="1" applyAlignment="1">
      <alignment horizontal="center" vertical="center" wrapText="1" readingOrder="2"/>
    </xf>
    <xf numFmtId="0" fontId="18" fillId="0" borderId="0" xfId="0" applyFont="1" applyAlignment="1">
      <alignment readingOrder="1"/>
    </xf>
    <xf numFmtId="0" fontId="16" fillId="2" borderId="3" xfId="0" applyFont="1" applyFill="1" applyBorder="1" applyAlignment="1">
      <alignment horizontal="center" vertical="center" wrapText="1" readingOrder="2"/>
    </xf>
    <xf numFmtId="0" fontId="29" fillId="4" borderId="3" xfId="0" applyFont="1" applyFill="1" applyBorder="1" applyAlignment="1">
      <alignment horizontal="center" vertical="center" wrapText="1" readingOrder="2"/>
    </xf>
    <xf numFmtId="0" fontId="22" fillId="4" borderId="3" xfId="0" applyFont="1" applyFill="1" applyBorder="1" applyAlignment="1">
      <alignment horizontal="center" vertical="center" wrapText="1" readingOrder="1"/>
    </xf>
    <xf numFmtId="0" fontId="29" fillId="3" borderId="3" xfId="0" applyFont="1" applyFill="1" applyBorder="1" applyAlignment="1">
      <alignment horizontal="center" vertical="center" wrapText="1" readingOrder="2"/>
    </xf>
    <xf numFmtId="0" fontId="22" fillId="3" borderId="3" xfId="0" applyFont="1" applyFill="1" applyBorder="1" applyAlignment="1">
      <alignment horizontal="center" vertical="center" wrapText="1" readingOrder="1"/>
    </xf>
    <xf numFmtId="0" fontId="23" fillId="2" borderId="5" xfId="0" applyFont="1" applyFill="1" applyBorder="1" applyAlignment="1">
      <alignment horizontal="center" vertical="center" wrapText="1" readingOrder="2"/>
    </xf>
    <xf numFmtId="0" fontId="23" fillId="2" borderId="4" xfId="0" applyFont="1" applyFill="1" applyBorder="1" applyAlignment="1">
      <alignment horizontal="center" vertical="center" wrapText="1" readingOrder="2"/>
    </xf>
    <xf numFmtId="0" fontId="30" fillId="0" borderId="0" xfId="0" applyFont="1"/>
    <xf numFmtId="0" fontId="31" fillId="0" borderId="0" xfId="0" applyFont="1"/>
    <xf numFmtId="0" fontId="34" fillId="5" borderId="12" xfId="1" applyFont="1" applyFill="1" applyBorder="1" applyAlignment="1">
      <alignment horizontal="right" vertical="center" wrapText="1" readingOrder="2"/>
    </xf>
    <xf numFmtId="0" fontId="34" fillId="6" borderId="14" xfId="1" applyFont="1" applyFill="1" applyBorder="1" applyAlignment="1">
      <alignment horizontal="right" vertical="center" wrapText="1" readingOrder="2"/>
    </xf>
    <xf numFmtId="0" fontId="34" fillId="0" borderId="17" xfId="1" applyFont="1" applyBorder="1" applyAlignment="1">
      <alignment horizontal="right" vertical="center" wrapText="1" readingOrder="2"/>
    </xf>
    <xf numFmtId="0" fontId="36" fillId="0" borderId="18" xfId="1" applyFont="1" applyBorder="1" applyAlignment="1">
      <alignment horizontal="right" vertical="center" wrapText="1" readingOrder="2"/>
    </xf>
    <xf numFmtId="0" fontId="37" fillId="0" borderId="18" xfId="1" applyFont="1" applyBorder="1" applyAlignment="1">
      <alignment horizontal="right" vertical="center" wrapText="1" readingOrder="2"/>
    </xf>
    <xf numFmtId="0" fontId="34" fillId="6" borderId="17" xfId="1" applyFont="1" applyFill="1" applyBorder="1" applyAlignment="1">
      <alignment horizontal="right" vertical="center" wrapText="1" readingOrder="2"/>
    </xf>
    <xf numFmtId="0" fontId="36" fillId="6" borderId="18" xfId="1" applyFont="1" applyFill="1" applyBorder="1" applyAlignment="1">
      <alignment horizontal="right" vertical="center" wrapText="1" readingOrder="2"/>
    </xf>
    <xf numFmtId="0" fontId="37" fillId="6" borderId="18" xfId="1" applyFont="1" applyFill="1" applyBorder="1" applyAlignment="1">
      <alignment horizontal="right" vertical="center" wrapText="1" readingOrder="2"/>
    </xf>
    <xf numFmtId="0" fontId="38" fillId="0" borderId="18" xfId="2" applyBorder="1" applyAlignment="1">
      <alignment horizontal="right" vertical="center" wrapText="1" readingOrder="2"/>
    </xf>
    <xf numFmtId="0" fontId="34" fillId="0" borderId="14" xfId="1" applyFont="1" applyBorder="1" applyAlignment="1">
      <alignment horizontal="right" vertical="center" wrapText="1" readingOrder="2"/>
    </xf>
    <xf numFmtId="0" fontId="36" fillId="0" borderId="14" xfId="1" applyFont="1" applyBorder="1" applyAlignment="1">
      <alignment horizontal="right" vertical="center" wrapText="1" readingOrder="2"/>
    </xf>
    <xf numFmtId="0" fontId="37" fillId="0" borderId="14" xfId="1" applyFont="1" applyBorder="1" applyAlignment="1">
      <alignment horizontal="right" vertical="center" wrapText="1" readingOrder="2"/>
    </xf>
    <xf numFmtId="0" fontId="36" fillId="0" borderId="15" xfId="1" applyFont="1" applyBorder="1" applyAlignment="1">
      <alignment horizontal="right" vertical="center" wrapText="1"/>
    </xf>
    <xf numFmtId="0" fontId="36" fillId="6" borderId="18" xfId="1" applyFont="1" applyFill="1" applyBorder="1" applyAlignment="1">
      <alignment vertical="center" wrapText="1" readingOrder="2"/>
    </xf>
    <xf numFmtId="0" fontId="35" fillId="5" borderId="13" xfId="1" applyFont="1" applyFill="1" applyBorder="1" applyAlignment="1">
      <alignment horizontal="right" vertical="center" wrapText="1" readingOrder="2"/>
    </xf>
    <xf numFmtId="0" fontId="35" fillId="5" borderId="0" xfId="1" applyFont="1" applyFill="1" applyAlignment="1">
      <alignment horizontal="right" vertical="center" wrapText="1" readingOrder="2"/>
    </xf>
    <xf numFmtId="0" fontId="36" fillId="6" borderId="15" xfId="1" applyFont="1" applyFill="1" applyBorder="1" applyAlignment="1">
      <alignment horizontal="right" vertical="center" wrapText="1" readingOrder="2"/>
    </xf>
    <xf numFmtId="0" fontId="36" fillId="6" borderId="16" xfId="1" applyFont="1" applyFill="1" applyBorder="1" applyAlignment="1">
      <alignment horizontal="right" vertical="center" wrapText="1" readingOrder="2"/>
    </xf>
    <xf numFmtId="0" fontId="36" fillId="6" borderId="19" xfId="1" applyFont="1" applyFill="1" applyBorder="1" applyAlignment="1">
      <alignment horizontal="right" vertical="center" wrapText="1" readingOrder="2"/>
    </xf>
    <xf numFmtId="0" fontId="36" fillId="6" borderId="20" xfId="1" applyFont="1" applyFill="1" applyBorder="1" applyAlignment="1">
      <alignment horizontal="right" vertical="center" wrapText="1" readingOrder="2"/>
    </xf>
    <xf numFmtId="0" fontId="36" fillId="6" borderId="18" xfId="1" applyFont="1" applyFill="1" applyBorder="1" applyAlignment="1">
      <alignment horizontal="right" vertical="center" wrapText="1" readingOrder="2"/>
    </xf>
    <xf numFmtId="0" fontId="36" fillId="6" borderId="21" xfId="1" applyFont="1" applyFill="1" applyBorder="1" applyAlignment="1">
      <alignment horizontal="right" vertical="center" wrapText="1" readingOrder="2"/>
    </xf>
    <xf numFmtId="0" fontId="32" fillId="0" borderId="11" xfId="0" applyFont="1" applyBorder="1" applyAlignment="1">
      <alignment horizontal="center" readingOrder="1"/>
    </xf>
    <xf numFmtId="0" fontId="23" fillId="0" borderId="10" xfId="0" applyFont="1" applyBorder="1" applyAlignment="1">
      <alignment horizontal="center" readingOrder="1"/>
    </xf>
    <xf numFmtId="0" fontId="23" fillId="0" borderId="9" xfId="0" applyFont="1" applyBorder="1" applyAlignment="1">
      <alignment horizontal="center" readingOrder="1"/>
    </xf>
    <xf numFmtId="0" fontId="6" fillId="2" borderId="4" xfId="0" applyFont="1" applyFill="1" applyBorder="1" applyAlignment="1">
      <alignment horizontal="center" vertical="center" wrapText="1" readingOrder="2"/>
    </xf>
    <xf numFmtId="0" fontId="6" fillId="2" borderId="5" xfId="0" applyFont="1" applyFill="1" applyBorder="1" applyAlignment="1">
      <alignment horizontal="center" vertical="center" wrapText="1" readingOrder="2"/>
    </xf>
    <xf numFmtId="0" fontId="1" fillId="2" borderId="1" xfId="0" applyFont="1" applyFill="1" applyBorder="1" applyAlignment="1">
      <alignment horizontal="center" vertical="center" wrapText="1" readingOrder="2"/>
    </xf>
    <xf numFmtId="0" fontId="1" fillId="2" borderId="6" xfId="0" applyFont="1" applyFill="1" applyBorder="1" applyAlignment="1">
      <alignment horizontal="center" vertical="center" wrapText="1" readingOrder="2"/>
    </xf>
    <xf numFmtId="0" fontId="17" fillId="2" borderId="1" xfId="0" applyFont="1" applyFill="1" applyBorder="1" applyAlignment="1">
      <alignment horizontal="center" vertical="center" wrapText="1" readingOrder="2"/>
    </xf>
    <xf numFmtId="0" fontId="17" fillId="2" borderId="6" xfId="0" applyFont="1" applyFill="1" applyBorder="1" applyAlignment="1">
      <alignment horizontal="center" vertical="center" wrapText="1" readingOrder="2"/>
    </xf>
    <xf numFmtId="0" fontId="14" fillId="2" borderId="4" xfId="0" applyFont="1" applyFill="1" applyBorder="1" applyAlignment="1">
      <alignment horizontal="center" vertical="center" wrapText="1" readingOrder="2"/>
    </xf>
    <xf numFmtId="0" fontId="14" fillId="2" borderId="5" xfId="0" applyFont="1" applyFill="1" applyBorder="1" applyAlignment="1">
      <alignment horizontal="center" vertical="center" wrapText="1" readingOrder="2"/>
    </xf>
    <xf numFmtId="0" fontId="9" fillId="2" borderId="1" xfId="0" applyFont="1" applyFill="1" applyBorder="1" applyAlignment="1">
      <alignment horizontal="center" vertical="center" wrapText="1" readingOrder="2"/>
    </xf>
    <xf numFmtId="0" fontId="9" fillId="2" borderId="6" xfId="0" applyFont="1" applyFill="1" applyBorder="1" applyAlignment="1">
      <alignment horizontal="center" vertical="center" wrapText="1" readingOrder="2"/>
    </xf>
    <xf numFmtId="0" fontId="42" fillId="0" borderId="23" xfId="6" applyFont="1" applyFill="1" applyBorder="1" applyAlignment="1">
      <alignment horizontal="right" vertical="center" wrapText="1"/>
    </xf>
    <xf numFmtId="0" fontId="44" fillId="9" borderId="23" xfId="3" applyFont="1" applyFill="1" applyBorder="1"/>
    <xf numFmtId="0" fontId="43" fillId="0" borderId="23" xfId="3" applyFont="1" applyBorder="1"/>
  </cellXfs>
  <cellStyles count="9">
    <cellStyle name="20% - Accent5 2" xfId="6" xr:uid="{7B922B54-42E2-48D4-ADCD-9B140AFCE807}"/>
    <cellStyle name="60% - Accent4 2" xfId="5" xr:uid="{F445B669-76DF-48E7-B6FC-FEB157F6CC37}"/>
    <cellStyle name="Hyperlink" xfId="2" builtinId="8"/>
    <cellStyle name="Hyperlink 2" xfId="8" xr:uid="{86B6B506-87AF-440E-964F-13EE9989C8F6}"/>
    <cellStyle name="Normal" xfId="0" builtinId="0"/>
    <cellStyle name="Normal 2" xfId="1" xr:uid="{4FE003C2-6184-4D7A-A23D-452DC4961B63}"/>
    <cellStyle name="Normal 2 2" xfId="7" xr:uid="{E31C71B5-8AFA-4BB5-AD45-B5F08B9C104F}"/>
    <cellStyle name="Normal 3" xfId="3" xr:uid="{CA23209F-3869-4745-AFED-EFB8040236A1}"/>
    <cellStyle name="Total 2" xfId="4" xr:uid="{C7A1D3DE-214F-4763-BE7A-B71C3663F033}"/>
  </cellStyles>
  <dxfs count="4">
    <dxf>
      <fill>
        <patternFill>
          <fgColor rgb="FFCDABFF"/>
        </patternFill>
      </fill>
    </dxf>
    <dxf>
      <fill>
        <patternFill patternType="solid">
          <fgColor rgb="FFCDABFF"/>
        </patternFill>
      </fill>
      <border diagonalUp="1">
        <left style="thin">
          <color auto="1"/>
        </left>
        <right style="thin">
          <color auto="1"/>
        </right>
        <top style="thin">
          <color auto="1"/>
        </top>
        <bottom style="thin">
          <color auto="1"/>
        </bottom>
        <diagonal style="thin">
          <color auto="1"/>
        </diagonal>
        <vertical style="thin">
          <color auto="1"/>
        </vertical>
        <horizontal style="thin">
          <color auto="1"/>
        </horizontal>
      </border>
    </dxf>
    <dxf>
      <fill>
        <patternFill patternType="solid">
          <fgColor rgb="FFCDABFF"/>
        </patternFill>
      </fill>
    </dxf>
    <dxf>
      <fill>
        <patternFill>
          <fgColor rgb="FFCDABFF"/>
        </patternFill>
      </fill>
    </dxf>
  </dxfs>
  <tableStyles count="4" defaultTableStyle="TableStyleMedium2" defaultPivotStyle="PivotStyleLight16">
    <tableStyle name="PivotTable Style 1" table="0" count="1" xr9:uid="{9485EC11-FF42-4484-AC4F-EF46D17C456E}">
      <tableStyleElement type="wholeTable" dxfId="3"/>
    </tableStyle>
    <tableStyle name="PivotTable Style 2" table="0" count="1" xr9:uid="{FC9DAB41-0956-4EB0-B25A-FC65F064F21D}">
      <tableStyleElement type="wholeTable" dxfId="2"/>
    </tableStyle>
    <tableStyle name="PivotTable Style 3" table="0" count="1" xr9:uid="{F6034D75-1495-473A-887D-A02E91366931}">
      <tableStyleElement type="wholeTable" dxfId="1"/>
    </tableStyle>
    <tableStyle name="Table Style 1" pivot="0" count="1" xr9:uid="{A605FEC3-73CB-4100-88ED-5E407DDA4497}">
      <tableStyleElement type="wholeTabl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hamoud.2218@cpa.gov.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83B41-586B-4B8C-B416-B50A8F5F5A05}">
  <dimension ref="A2:D11"/>
  <sheetViews>
    <sheetView rightToLeft="1" zoomScale="115" zoomScaleNormal="115" workbookViewId="0">
      <selection activeCell="B11" sqref="B11:D11"/>
    </sheetView>
  </sheetViews>
  <sheetFormatPr defaultRowHeight="14.4"/>
  <cols>
    <col min="1" max="1" width="19.77734375" customWidth="1"/>
    <col min="2" max="2" width="55.88671875" customWidth="1"/>
    <col min="3" max="3" width="27.44140625" customWidth="1"/>
    <col min="4" max="4" width="26.6640625" customWidth="1"/>
  </cols>
  <sheetData>
    <row r="2" spans="1:4" ht="36">
      <c r="A2" s="54" t="s">
        <v>100</v>
      </c>
      <c r="B2" s="68" t="s">
        <v>118</v>
      </c>
      <c r="C2" s="69"/>
      <c r="D2" s="69"/>
    </row>
    <row r="3" spans="1:4" ht="88.8" customHeight="1">
      <c r="A3" s="55" t="s">
        <v>101</v>
      </c>
      <c r="B3" s="70" t="s">
        <v>119</v>
      </c>
      <c r="C3" s="71"/>
      <c r="D3" s="71"/>
    </row>
    <row r="4" spans="1:4" ht="72" customHeight="1">
      <c r="A4" s="56" t="s">
        <v>102</v>
      </c>
      <c r="B4" s="57" t="s">
        <v>120</v>
      </c>
      <c r="C4" s="58" t="s">
        <v>103</v>
      </c>
      <c r="D4" s="57" t="s">
        <v>104</v>
      </c>
    </row>
    <row r="5" spans="1:4" ht="18">
      <c r="A5" s="59" t="s">
        <v>105</v>
      </c>
      <c r="B5" s="72" t="s">
        <v>121</v>
      </c>
      <c r="C5" s="73"/>
      <c r="D5" s="73"/>
    </row>
    <row r="6" spans="1:4" ht="18">
      <c r="A6" s="56" t="s">
        <v>106</v>
      </c>
      <c r="B6" s="57" t="s">
        <v>122</v>
      </c>
      <c r="C6" s="58" t="s">
        <v>107</v>
      </c>
      <c r="D6" s="57"/>
    </row>
    <row r="7" spans="1:4" ht="18">
      <c r="A7" s="59" t="s">
        <v>108</v>
      </c>
      <c r="B7" s="60" t="s">
        <v>123</v>
      </c>
      <c r="C7" s="61" t="s">
        <v>109</v>
      </c>
      <c r="D7" s="60">
        <v>24119358</v>
      </c>
    </row>
    <row r="8" spans="1:4" ht="18">
      <c r="A8" s="56" t="s">
        <v>110</v>
      </c>
      <c r="B8" s="62" t="s">
        <v>124</v>
      </c>
      <c r="C8" s="58" t="s">
        <v>111</v>
      </c>
      <c r="D8" s="57" t="s">
        <v>112</v>
      </c>
    </row>
    <row r="9" spans="1:4" ht="36">
      <c r="A9" s="59" t="s">
        <v>113</v>
      </c>
      <c r="B9" s="67">
        <v>2023</v>
      </c>
      <c r="C9" s="61" t="s">
        <v>114</v>
      </c>
      <c r="D9" s="60" t="s">
        <v>125</v>
      </c>
    </row>
    <row r="10" spans="1:4" ht="90">
      <c r="A10" s="63" t="s">
        <v>115</v>
      </c>
      <c r="B10" s="64" t="s">
        <v>126</v>
      </c>
      <c r="C10" s="65" t="s">
        <v>116</v>
      </c>
      <c r="D10" s="66" t="s">
        <v>128</v>
      </c>
    </row>
    <row r="11" spans="1:4" ht="18">
      <c r="A11" s="59" t="s">
        <v>117</v>
      </c>
      <c r="B11" s="74" t="s">
        <v>127</v>
      </c>
      <c r="C11" s="75"/>
      <c r="D11" s="75"/>
    </row>
  </sheetData>
  <mergeCells count="4">
    <mergeCell ref="B2:D2"/>
    <mergeCell ref="B3:D3"/>
    <mergeCell ref="B5:D5"/>
    <mergeCell ref="B11:D11"/>
  </mergeCells>
  <hyperlinks>
    <hyperlink ref="B8" r:id="rId1" xr:uid="{767DD42B-1A50-469D-81B1-877C60234F1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CE78A-499D-4685-B35A-7B015061AB14}">
  <dimension ref="A1:E6"/>
  <sheetViews>
    <sheetView rightToLeft="1" workbookViewId="0">
      <selection activeCell="A7" sqref="A7:XFD7"/>
    </sheetView>
  </sheetViews>
  <sheetFormatPr defaultRowHeight="14.4"/>
  <cols>
    <col min="1" max="1" width="6.33203125" customWidth="1"/>
    <col min="2" max="2" width="25.33203125" customWidth="1"/>
    <col min="3" max="3" width="52" customWidth="1"/>
    <col min="4" max="4" width="23.33203125" customWidth="1"/>
    <col min="5" max="5" width="18" customWidth="1"/>
  </cols>
  <sheetData>
    <row r="1" spans="1:5">
      <c r="A1" s="90" t="s">
        <v>41</v>
      </c>
      <c r="B1" s="90" t="s">
        <v>129</v>
      </c>
      <c r="C1" s="90" t="s">
        <v>130</v>
      </c>
      <c r="D1" s="90" t="s">
        <v>131</v>
      </c>
      <c r="E1" s="90" t="s">
        <v>132</v>
      </c>
    </row>
    <row r="2" spans="1:5">
      <c r="A2" s="91">
        <v>1</v>
      </c>
      <c r="B2" s="89" t="s">
        <v>135</v>
      </c>
      <c r="C2" s="91" t="s">
        <v>140</v>
      </c>
      <c r="D2" s="91" t="s">
        <v>133</v>
      </c>
      <c r="E2" s="91" t="s">
        <v>134</v>
      </c>
    </row>
    <row r="3" spans="1:5">
      <c r="A3" s="91">
        <v>2</v>
      </c>
      <c r="B3" s="89" t="s">
        <v>136</v>
      </c>
      <c r="C3" s="91" t="s">
        <v>141</v>
      </c>
      <c r="D3" s="91" t="s">
        <v>133</v>
      </c>
      <c r="E3" s="91" t="s">
        <v>134</v>
      </c>
    </row>
    <row r="4" spans="1:5">
      <c r="A4" s="91">
        <v>3</v>
      </c>
      <c r="B4" s="89" t="s">
        <v>137</v>
      </c>
      <c r="C4" s="91" t="s">
        <v>142</v>
      </c>
      <c r="D4" s="91" t="s">
        <v>133</v>
      </c>
      <c r="E4" s="91" t="s">
        <v>134</v>
      </c>
    </row>
    <row r="5" spans="1:5">
      <c r="A5" s="91">
        <v>4</v>
      </c>
      <c r="B5" s="89" t="s">
        <v>138</v>
      </c>
      <c r="C5" s="91" t="s">
        <v>143</v>
      </c>
      <c r="D5" s="91" t="s">
        <v>133</v>
      </c>
      <c r="E5" s="91" t="s">
        <v>134</v>
      </c>
    </row>
    <row r="6" spans="1:5">
      <c r="A6" s="91">
        <v>5</v>
      </c>
      <c r="B6" s="89" t="s">
        <v>139</v>
      </c>
      <c r="C6" s="91" t="s">
        <v>144</v>
      </c>
      <c r="D6" s="91" t="s">
        <v>133</v>
      </c>
      <c r="E6" s="91" t="s">
        <v>134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1"/>
  <sheetViews>
    <sheetView rightToLeft="1" topLeftCell="A3" zoomScaleNormal="100" workbookViewId="0">
      <selection activeCell="B4" sqref="B4"/>
    </sheetView>
  </sheetViews>
  <sheetFormatPr defaultRowHeight="14.4"/>
  <cols>
    <col min="1" max="1" width="9.109375" style="44"/>
    <col min="2" max="2" width="42" style="44" customWidth="1"/>
    <col min="3" max="3" width="9.109375" style="44"/>
  </cols>
  <sheetData>
    <row r="1" spans="1:9" s="52" customFormat="1" ht="24.75" customHeight="1">
      <c r="A1" s="76" t="s">
        <v>99</v>
      </c>
      <c r="B1" s="77"/>
      <c r="C1" s="78"/>
    </row>
    <row r="2" spans="1:9" ht="15.75" customHeight="1" thickBot="1"/>
    <row r="3" spans="1:9" ht="37.5" customHeight="1" thickBot="1">
      <c r="A3" s="45" t="s">
        <v>41</v>
      </c>
      <c r="B3" s="45" t="s">
        <v>58</v>
      </c>
      <c r="C3" s="45" t="s">
        <v>57</v>
      </c>
      <c r="I3" s="53"/>
    </row>
    <row r="4" spans="1:9" ht="38.25" customHeight="1" thickBot="1">
      <c r="A4" s="46">
        <v>1</v>
      </c>
      <c r="B4" s="29" t="s">
        <v>59</v>
      </c>
      <c r="C4" s="47">
        <v>2221</v>
      </c>
    </row>
    <row r="5" spans="1:9" ht="30" customHeight="1" thickBot="1">
      <c r="A5" s="48">
        <v>2</v>
      </c>
      <c r="B5" s="27" t="s">
        <v>60</v>
      </c>
      <c r="C5" s="49">
        <v>1164</v>
      </c>
    </row>
    <row r="6" spans="1:9" ht="25.5" customHeight="1" thickBot="1">
      <c r="A6" s="46">
        <v>3</v>
      </c>
      <c r="B6" s="29" t="s">
        <v>61</v>
      </c>
      <c r="C6" s="47">
        <v>692</v>
      </c>
    </row>
    <row r="7" spans="1:9" ht="22.5" customHeight="1" thickBot="1">
      <c r="A7" s="48">
        <v>4</v>
      </c>
      <c r="B7" s="27" t="s">
        <v>62</v>
      </c>
      <c r="C7" s="49">
        <v>689</v>
      </c>
    </row>
    <row r="8" spans="1:9" ht="23.25" customHeight="1" thickBot="1">
      <c r="A8" s="46">
        <v>5</v>
      </c>
      <c r="B8" s="29" t="s">
        <v>63</v>
      </c>
      <c r="C8" s="47">
        <v>514</v>
      </c>
    </row>
    <row r="9" spans="1:9" ht="26.25" customHeight="1" thickBot="1">
      <c r="A9" s="48">
        <v>6</v>
      </c>
      <c r="B9" s="27" t="s">
        <v>64</v>
      </c>
      <c r="C9" s="49">
        <v>405</v>
      </c>
    </row>
    <row r="10" spans="1:9" ht="23.25" customHeight="1" thickBot="1">
      <c r="A10" s="46">
        <v>7</v>
      </c>
      <c r="B10" s="29" t="s">
        <v>65</v>
      </c>
      <c r="C10" s="47">
        <v>390</v>
      </c>
    </row>
    <row r="11" spans="1:9" ht="15" thickBot="1">
      <c r="A11" s="48">
        <v>8</v>
      </c>
      <c r="B11" s="27" t="s">
        <v>66</v>
      </c>
      <c r="C11" s="49">
        <v>278</v>
      </c>
    </row>
    <row r="12" spans="1:9" ht="27" customHeight="1" thickBot="1">
      <c r="A12" s="46">
        <v>9</v>
      </c>
      <c r="B12" s="29" t="s">
        <v>67</v>
      </c>
      <c r="C12" s="47">
        <v>217</v>
      </c>
    </row>
    <row r="13" spans="1:9" ht="15" thickBot="1">
      <c r="A13" s="48">
        <v>10</v>
      </c>
      <c r="B13" s="27" t="s">
        <v>68</v>
      </c>
      <c r="C13" s="49">
        <v>216</v>
      </c>
    </row>
    <row r="14" spans="1:9" ht="28.5" customHeight="1" thickBot="1">
      <c r="A14" s="46">
        <v>11</v>
      </c>
      <c r="B14" s="29" t="s">
        <v>69</v>
      </c>
      <c r="C14" s="47">
        <v>213</v>
      </c>
    </row>
    <row r="15" spans="1:9" ht="24.75" customHeight="1" thickBot="1">
      <c r="A15" s="48">
        <v>12</v>
      </c>
      <c r="B15" s="27" t="s">
        <v>70</v>
      </c>
      <c r="C15" s="49">
        <v>211</v>
      </c>
    </row>
    <row r="16" spans="1:9" ht="27.75" customHeight="1" thickBot="1">
      <c r="A16" s="46">
        <v>13</v>
      </c>
      <c r="B16" s="29" t="s">
        <v>71</v>
      </c>
      <c r="C16" s="47">
        <v>176</v>
      </c>
    </row>
    <row r="17" spans="1:3" ht="26.25" customHeight="1" thickBot="1">
      <c r="A17" s="48">
        <v>14</v>
      </c>
      <c r="B17" s="27" t="s">
        <v>72</v>
      </c>
      <c r="C17" s="49">
        <v>113</v>
      </c>
    </row>
    <row r="18" spans="1:3" ht="25.5" customHeight="1" thickBot="1">
      <c r="A18" s="46">
        <v>15</v>
      </c>
      <c r="B18" s="29" t="s">
        <v>73</v>
      </c>
      <c r="C18" s="47">
        <v>105</v>
      </c>
    </row>
    <row r="19" spans="1:3" ht="20.25" customHeight="1" thickBot="1">
      <c r="A19" s="48">
        <v>16</v>
      </c>
      <c r="B19" s="27" t="s">
        <v>74</v>
      </c>
      <c r="C19" s="49">
        <v>97</v>
      </c>
    </row>
    <row r="20" spans="1:3" ht="27.75" customHeight="1" thickBot="1">
      <c r="A20" s="46">
        <v>17</v>
      </c>
      <c r="B20" s="29" t="s">
        <v>75</v>
      </c>
      <c r="C20" s="47">
        <v>87</v>
      </c>
    </row>
    <row r="21" spans="1:3" ht="15" customHeight="1" thickBot="1">
      <c r="A21" s="48">
        <v>18</v>
      </c>
      <c r="B21" s="27" t="s">
        <v>21</v>
      </c>
      <c r="C21" s="49">
        <v>81</v>
      </c>
    </row>
    <row r="22" spans="1:3" ht="17.25" customHeight="1" thickBot="1">
      <c r="A22" s="46">
        <v>19</v>
      </c>
      <c r="B22" s="29" t="s">
        <v>76</v>
      </c>
      <c r="C22" s="47">
        <v>80</v>
      </c>
    </row>
    <row r="23" spans="1:3" ht="27" customHeight="1" thickBot="1">
      <c r="A23" s="48">
        <v>20</v>
      </c>
      <c r="B23" s="27" t="s">
        <v>77</v>
      </c>
      <c r="C23" s="49">
        <v>69</v>
      </c>
    </row>
    <row r="24" spans="1:3" ht="20.25" customHeight="1" thickBot="1">
      <c r="A24" s="46">
        <v>21</v>
      </c>
      <c r="B24" s="29" t="s">
        <v>78</v>
      </c>
      <c r="C24" s="47">
        <v>60</v>
      </c>
    </row>
    <row r="25" spans="1:3" ht="19.5" customHeight="1" thickBot="1">
      <c r="A25" s="48">
        <v>22</v>
      </c>
      <c r="B25" s="27" t="s">
        <v>79</v>
      </c>
      <c r="C25" s="49">
        <v>58</v>
      </c>
    </row>
    <row r="26" spans="1:3" ht="27" customHeight="1" thickBot="1">
      <c r="A26" s="46">
        <v>23</v>
      </c>
      <c r="B26" s="29" t="s">
        <v>80</v>
      </c>
      <c r="C26" s="47">
        <v>42</v>
      </c>
    </row>
    <row r="27" spans="1:3" ht="22.5" customHeight="1" thickBot="1">
      <c r="A27" s="48">
        <v>24</v>
      </c>
      <c r="B27" s="27" t="s">
        <v>81</v>
      </c>
      <c r="C27" s="49">
        <v>41</v>
      </c>
    </row>
    <row r="28" spans="1:3" ht="15.75" customHeight="1" thickBot="1">
      <c r="A28" s="46">
        <v>25</v>
      </c>
      <c r="B28" s="29" t="s">
        <v>82</v>
      </c>
      <c r="C28" s="47">
        <v>17</v>
      </c>
    </row>
    <row r="29" spans="1:3" ht="15" thickBot="1">
      <c r="A29" s="48">
        <v>26</v>
      </c>
      <c r="B29" s="27" t="s">
        <v>83</v>
      </c>
      <c r="C29" s="49">
        <v>14</v>
      </c>
    </row>
    <row r="30" spans="1:3" ht="15" thickBot="1">
      <c r="A30" s="46">
        <v>27</v>
      </c>
      <c r="B30" s="29" t="s">
        <v>84</v>
      </c>
      <c r="C30" s="47">
        <v>12</v>
      </c>
    </row>
    <row r="31" spans="1:3" ht="24.75" customHeight="1" thickBot="1">
      <c r="A31" s="50"/>
      <c r="B31" s="51" t="s">
        <v>85</v>
      </c>
      <c r="C31" s="32">
        <v>8262</v>
      </c>
    </row>
  </sheetData>
  <mergeCells count="1">
    <mergeCell ref="A1:C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rightToLeft="1" workbookViewId="0">
      <selection sqref="A1:XFD4"/>
    </sheetView>
  </sheetViews>
  <sheetFormatPr defaultRowHeight="14.4"/>
  <cols>
    <col min="1" max="1" width="5.33203125" customWidth="1"/>
    <col min="2" max="2" width="19" customWidth="1"/>
    <col min="3" max="3" width="7.33203125" customWidth="1"/>
    <col min="4" max="4" width="7.44140625" customWidth="1"/>
    <col min="5" max="5" width="8.109375" customWidth="1"/>
    <col min="6" max="6" width="7" customWidth="1"/>
    <col min="7" max="7" width="7.109375" customWidth="1"/>
    <col min="8" max="8" width="7" customWidth="1"/>
    <col min="9" max="9" width="8.88671875" customWidth="1"/>
    <col min="10" max="10" width="7" customWidth="1"/>
    <col min="11" max="11" width="8.109375" customWidth="1"/>
    <col min="13" max="13" width="7.88671875" customWidth="1"/>
    <col min="14" max="14" width="7.5546875" customWidth="1"/>
    <col min="15" max="15" width="7" customWidth="1"/>
    <col min="16" max="16" width="7.109375" customWidth="1"/>
    <col min="17" max="17" width="8.33203125" customWidth="1"/>
  </cols>
  <sheetData>
    <row r="1" spans="1:17" s="23" customFormat="1" ht="61.5" customHeight="1" thickBot="1">
      <c r="A1" s="1" t="s">
        <v>0</v>
      </c>
      <c r="B1" s="24" t="s">
        <v>1</v>
      </c>
      <c r="C1" s="1" t="s">
        <v>2</v>
      </c>
      <c r="D1" s="1" t="s">
        <v>3</v>
      </c>
      <c r="E1" s="1" t="s">
        <v>4</v>
      </c>
      <c r="F1" s="1" t="s">
        <v>5</v>
      </c>
      <c r="G1" s="1" t="s">
        <v>6</v>
      </c>
      <c r="H1" s="1" t="s">
        <v>7</v>
      </c>
      <c r="I1" s="1" t="s">
        <v>8</v>
      </c>
      <c r="J1" s="1" t="s">
        <v>9</v>
      </c>
      <c r="K1" s="1" t="s">
        <v>10</v>
      </c>
      <c r="L1" s="1" t="s">
        <v>11</v>
      </c>
      <c r="M1" s="1" t="s">
        <v>12</v>
      </c>
      <c r="N1" s="1" t="s">
        <v>13</v>
      </c>
      <c r="O1" s="1" t="s">
        <v>14</v>
      </c>
      <c r="P1" s="1" t="s">
        <v>15</v>
      </c>
      <c r="Q1" s="2" t="s">
        <v>16</v>
      </c>
    </row>
    <row r="2" spans="1:17" ht="44.25" customHeight="1" thickBot="1">
      <c r="A2" s="3">
        <v>1</v>
      </c>
      <c r="B2" s="4" t="s">
        <v>17</v>
      </c>
      <c r="C2" s="5">
        <v>975</v>
      </c>
      <c r="D2" s="5">
        <v>270</v>
      </c>
      <c r="E2" s="5">
        <v>14</v>
      </c>
      <c r="F2" s="5">
        <v>65</v>
      </c>
      <c r="G2" s="5">
        <v>5</v>
      </c>
      <c r="H2" s="5">
        <v>19</v>
      </c>
      <c r="I2" s="5">
        <v>12</v>
      </c>
      <c r="J2" s="5">
        <v>57</v>
      </c>
      <c r="K2" s="5">
        <v>2357</v>
      </c>
      <c r="L2" s="5">
        <v>211</v>
      </c>
      <c r="M2" s="5">
        <v>8</v>
      </c>
      <c r="N2" s="5">
        <v>131</v>
      </c>
      <c r="O2" s="5">
        <v>223</v>
      </c>
      <c r="P2" s="5">
        <v>19</v>
      </c>
      <c r="Q2" s="6">
        <f t="shared" ref="Q2:Q25" si="0">SUM(C2:P2)</f>
        <v>4366</v>
      </c>
    </row>
    <row r="3" spans="1:17" ht="26.25" customHeight="1" thickBot="1">
      <c r="A3" s="7">
        <v>2</v>
      </c>
      <c r="B3" s="8" t="s">
        <v>18</v>
      </c>
      <c r="C3" s="9">
        <v>420</v>
      </c>
      <c r="D3" s="9">
        <v>60</v>
      </c>
      <c r="E3" s="9">
        <v>0</v>
      </c>
      <c r="F3" s="9">
        <v>4</v>
      </c>
      <c r="G3" s="9">
        <v>0</v>
      </c>
      <c r="H3" s="9">
        <v>3</v>
      </c>
      <c r="I3" s="9">
        <v>7</v>
      </c>
      <c r="J3" s="9">
        <v>15</v>
      </c>
      <c r="K3" s="9">
        <v>222</v>
      </c>
      <c r="L3" s="9">
        <v>73</v>
      </c>
      <c r="M3" s="9">
        <v>2</v>
      </c>
      <c r="N3" s="9">
        <v>71</v>
      </c>
      <c r="O3" s="9">
        <v>189</v>
      </c>
      <c r="P3" s="9">
        <v>6</v>
      </c>
      <c r="Q3" s="10">
        <f t="shared" si="0"/>
        <v>1072</v>
      </c>
    </row>
    <row r="4" spans="1:17" ht="28.5" customHeight="1" thickBot="1">
      <c r="A4" s="3">
        <v>3</v>
      </c>
      <c r="B4" s="4" t="s">
        <v>19</v>
      </c>
      <c r="C4" s="5">
        <v>266</v>
      </c>
      <c r="D4" s="5">
        <v>91</v>
      </c>
      <c r="E4" s="5">
        <v>6</v>
      </c>
      <c r="F4" s="5">
        <v>10</v>
      </c>
      <c r="G4" s="5">
        <v>0</v>
      </c>
      <c r="H4" s="5">
        <v>4</v>
      </c>
      <c r="I4" s="5">
        <v>11</v>
      </c>
      <c r="J4" s="5">
        <v>21</v>
      </c>
      <c r="K4" s="5">
        <v>151</v>
      </c>
      <c r="L4" s="5">
        <v>21</v>
      </c>
      <c r="M4" s="5">
        <v>6</v>
      </c>
      <c r="N4" s="5">
        <v>13</v>
      </c>
      <c r="O4" s="5">
        <v>18</v>
      </c>
      <c r="P4" s="5">
        <v>16</v>
      </c>
      <c r="Q4" s="6">
        <f t="shared" si="0"/>
        <v>634</v>
      </c>
    </row>
    <row r="5" spans="1:17" ht="29.25" customHeight="1" thickBot="1">
      <c r="A5" s="7">
        <v>4</v>
      </c>
      <c r="B5" s="8" t="s">
        <v>20</v>
      </c>
      <c r="C5" s="9">
        <v>76</v>
      </c>
      <c r="D5" s="9">
        <v>6</v>
      </c>
      <c r="E5" s="9">
        <v>4</v>
      </c>
      <c r="F5" s="9">
        <v>0</v>
      </c>
      <c r="G5" s="9">
        <v>4</v>
      </c>
      <c r="H5" s="9">
        <v>7</v>
      </c>
      <c r="I5" s="9">
        <v>11</v>
      </c>
      <c r="J5" s="9">
        <v>29</v>
      </c>
      <c r="K5" s="9">
        <v>215</v>
      </c>
      <c r="L5" s="9">
        <v>11</v>
      </c>
      <c r="M5" s="9">
        <v>2</v>
      </c>
      <c r="N5" s="9">
        <v>29</v>
      </c>
      <c r="O5" s="9">
        <v>34</v>
      </c>
      <c r="P5" s="9">
        <v>50</v>
      </c>
      <c r="Q5" s="10">
        <f t="shared" si="0"/>
        <v>478</v>
      </c>
    </row>
    <row r="6" spans="1:17" ht="22.5" customHeight="1" thickBot="1">
      <c r="A6" s="3">
        <v>5</v>
      </c>
      <c r="B6" s="4" t="s">
        <v>21</v>
      </c>
      <c r="C6" s="5">
        <v>126</v>
      </c>
      <c r="D6" s="5">
        <v>35</v>
      </c>
      <c r="E6" s="5">
        <v>1</v>
      </c>
      <c r="F6" s="5">
        <v>11</v>
      </c>
      <c r="G6" s="5">
        <v>0</v>
      </c>
      <c r="H6" s="5">
        <v>1</v>
      </c>
      <c r="I6" s="5">
        <v>11</v>
      </c>
      <c r="J6" s="5">
        <v>9</v>
      </c>
      <c r="K6" s="5">
        <v>134</v>
      </c>
      <c r="L6" s="5">
        <v>9</v>
      </c>
      <c r="M6" s="5">
        <v>6</v>
      </c>
      <c r="N6" s="5">
        <v>18</v>
      </c>
      <c r="O6" s="5">
        <v>50</v>
      </c>
      <c r="P6" s="5">
        <v>5</v>
      </c>
      <c r="Q6" s="6">
        <f t="shared" si="0"/>
        <v>416</v>
      </c>
    </row>
    <row r="7" spans="1:17" ht="28.5" customHeight="1" thickBot="1">
      <c r="A7" s="7">
        <v>6</v>
      </c>
      <c r="B7" s="8" t="s">
        <v>22</v>
      </c>
      <c r="C7" s="9">
        <v>142</v>
      </c>
      <c r="D7" s="9">
        <v>35</v>
      </c>
      <c r="E7" s="9">
        <v>0</v>
      </c>
      <c r="F7" s="9">
        <v>1</v>
      </c>
      <c r="G7" s="9">
        <v>0</v>
      </c>
      <c r="H7" s="9">
        <v>0</v>
      </c>
      <c r="I7" s="9">
        <v>7</v>
      </c>
      <c r="J7" s="9">
        <v>18</v>
      </c>
      <c r="K7" s="9">
        <v>53</v>
      </c>
      <c r="L7" s="9">
        <v>20</v>
      </c>
      <c r="M7" s="9">
        <v>9</v>
      </c>
      <c r="N7" s="9">
        <v>34</v>
      </c>
      <c r="O7" s="9">
        <v>33</v>
      </c>
      <c r="P7" s="9">
        <v>4</v>
      </c>
      <c r="Q7" s="10">
        <f t="shared" si="0"/>
        <v>356</v>
      </c>
    </row>
    <row r="8" spans="1:17" ht="36.75" customHeight="1" thickBot="1">
      <c r="A8" s="3">
        <v>7</v>
      </c>
      <c r="B8" s="4" t="s">
        <v>40</v>
      </c>
      <c r="C8" s="5">
        <v>91</v>
      </c>
      <c r="D8" s="5">
        <v>15</v>
      </c>
      <c r="E8" s="5">
        <v>0</v>
      </c>
      <c r="F8" s="5">
        <v>5</v>
      </c>
      <c r="G8" s="5">
        <v>0</v>
      </c>
      <c r="H8" s="5">
        <v>0</v>
      </c>
      <c r="I8" s="5">
        <v>13</v>
      </c>
      <c r="J8" s="5">
        <v>8</v>
      </c>
      <c r="K8" s="5">
        <v>60</v>
      </c>
      <c r="L8" s="5">
        <v>16</v>
      </c>
      <c r="M8" s="5">
        <v>9</v>
      </c>
      <c r="N8" s="5">
        <v>26</v>
      </c>
      <c r="O8" s="5">
        <v>22</v>
      </c>
      <c r="P8" s="5">
        <v>1</v>
      </c>
      <c r="Q8" s="6">
        <f t="shared" si="0"/>
        <v>266</v>
      </c>
    </row>
    <row r="9" spans="1:17" ht="36.75" customHeight="1" thickBot="1">
      <c r="A9" s="7">
        <v>8</v>
      </c>
      <c r="B9" s="8" t="s">
        <v>23</v>
      </c>
      <c r="C9" s="9">
        <v>148</v>
      </c>
      <c r="D9" s="9">
        <v>13</v>
      </c>
      <c r="E9" s="9">
        <v>0</v>
      </c>
      <c r="F9" s="9">
        <v>0</v>
      </c>
      <c r="G9" s="9">
        <v>0</v>
      </c>
      <c r="H9" s="9">
        <v>1</v>
      </c>
      <c r="I9" s="9">
        <v>3</v>
      </c>
      <c r="J9" s="9">
        <v>0</v>
      </c>
      <c r="K9" s="9">
        <v>15</v>
      </c>
      <c r="L9" s="9">
        <v>10</v>
      </c>
      <c r="M9" s="9">
        <v>0</v>
      </c>
      <c r="N9" s="9">
        <v>11</v>
      </c>
      <c r="O9" s="9">
        <v>19</v>
      </c>
      <c r="P9" s="9">
        <v>0</v>
      </c>
      <c r="Q9" s="10">
        <f t="shared" si="0"/>
        <v>220</v>
      </c>
    </row>
    <row r="10" spans="1:17" ht="45.75" customHeight="1" thickBot="1">
      <c r="A10" s="3">
        <v>9</v>
      </c>
      <c r="B10" s="4" t="s">
        <v>24</v>
      </c>
      <c r="C10" s="5">
        <v>103</v>
      </c>
      <c r="D10" s="5">
        <v>12</v>
      </c>
      <c r="E10" s="5">
        <v>0</v>
      </c>
      <c r="F10" s="5">
        <v>0</v>
      </c>
      <c r="G10" s="5">
        <v>0</v>
      </c>
      <c r="H10" s="5">
        <v>0</v>
      </c>
      <c r="I10" s="5">
        <v>9</v>
      </c>
      <c r="J10" s="5">
        <v>5</v>
      </c>
      <c r="K10" s="5">
        <v>23</v>
      </c>
      <c r="L10" s="5">
        <v>1</v>
      </c>
      <c r="M10" s="5">
        <v>5</v>
      </c>
      <c r="N10" s="5">
        <v>7</v>
      </c>
      <c r="O10" s="5">
        <v>20</v>
      </c>
      <c r="P10" s="5">
        <v>1</v>
      </c>
      <c r="Q10" s="6">
        <f t="shared" si="0"/>
        <v>186</v>
      </c>
    </row>
    <row r="11" spans="1:17" ht="33.75" customHeight="1" thickBot="1">
      <c r="A11" s="7">
        <v>10</v>
      </c>
      <c r="B11" s="8" t="s">
        <v>25</v>
      </c>
      <c r="C11" s="9">
        <v>19</v>
      </c>
      <c r="D11" s="9">
        <v>17</v>
      </c>
      <c r="E11" s="9">
        <v>3</v>
      </c>
      <c r="F11" s="9">
        <v>0</v>
      </c>
      <c r="G11" s="9">
        <v>1</v>
      </c>
      <c r="H11" s="9">
        <v>7</v>
      </c>
      <c r="I11" s="9">
        <v>1</v>
      </c>
      <c r="J11" s="9">
        <v>6</v>
      </c>
      <c r="K11" s="9">
        <v>63</v>
      </c>
      <c r="L11" s="9">
        <v>3</v>
      </c>
      <c r="M11" s="9">
        <v>0</v>
      </c>
      <c r="N11" s="9">
        <v>20</v>
      </c>
      <c r="O11" s="9">
        <v>18</v>
      </c>
      <c r="P11" s="9">
        <v>9</v>
      </c>
      <c r="Q11" s="10">
        <f t="shared" si="0"/>
        <v>167</v>
      </c>
    </row>
    <row r="12" spans="1:17" ht="31.5" customHeight="1" thickBot="1">
      <c r="A12" s="3">
        <v>11</v>
      </c>
      <c r="B12" s="4" t="s">
        <v>26</v>
      </c>
      <c r="C12" s="5">
        <v>74</v>
      </c>
      <c r="D12" s="5">
        <v>33</v>
      </c>
      <c r="E12" s="5">
        <v>5</v>
      </c>
      <c r="F12" s="5">
        <v>5</v>
      </c>
      <c r="G12" s="5">
        <v>0</v>
      </c>
      <c r="H12" s="5">
        <v>0</v>
      </c>
      <c r="I12" s="5">
        <v>2</v>
      </c>
      <c r="J12" s="5">
        <v>12</v>
      </c>
      <c r="K12" s="5">
        <v>9</v>
      </c>
      <c r="L12" s="5">
        <v>0</v>
      </c>
      <c r="M12" s="5">
        <v>14</v>
      </c>
      <c r="N12" s="5">
        <v>0</v>
      </c>
      <c r="O12" s="5">
        <v>5</v>
      </c>
      <c r="P12" s="5">
        <v>2</v>
      </c>
      <c r="Q12" s="6">
        <f t="shared" si="0"/>
        <v>161</v>
      </c>
    </row>
    <row r="13" spans="1:17" ht="42" customHeight="1" thickBot="1">
      <c r="A13" s="7">
        <v>12</v>
      </c>
      <c r="B13" s="8" t="s">
        <v>27</v>
      </c>
      <c r="C13" s="9">
        <v>7</v>
      </c>
      <c r="D13" s="9">
        <v>43</v>
      </c>
      <c r="E13" s="9">
        <v>1</v>
      </c>
      <c r="F13" s="9">
        <v>0</v>
      </c>
      <c r="G13" s="9">
        <v>0</v>
      </c>
      <c r="H13" s="9">
        <v>1</v>
      </c>
      <c r="I13" s="9">
        <v>0</v>
      </c>
      <c r="J13" s="9">
        <v>7</v>
      </c>
      <c r="K13" s="9">
        <v>71</v>
      </c>
      <c r="L13" s="9">
        <v>0</v>
      </c>
      <c r="M13" s="9">
        <v>1</v>
      </c>
      <c r="N13" s="9">
        <v>9</v>
      </c>
      <c r="O13" s="9">
        <v>6</v>
      </c>
      <c r="P13" s="9">
        <v>7</v>
      </c>
      <c r="Q13" s="10">
        <f t="shared" si="0"/>
        <v>153</v>
      </c>
    </row>
    <row r="14" spans="1:17" ht="53.25" customHeight="1" thickBot="1">
      <c r="A14" s="3">
        <v>13</v>
      </c>
      <c r="B14" s="4" t="s">
        <v>28</v>
      </c>
      <c r="C14" s="5">
        <v>25</v>
      </c>
      <c r="D14" s="5">
        <v>5</v>
      </c>
      <c r="E14" s="5">
        <v>0</v>
      </c>
      <c r="F14" s="5">
        <v>0</v>
      </c>
      <c r="G14" s="5">
        <v>0</v>
      </c>
      <c r="H14" s="5">
        <v>1</v>
      </c>
      <c r="I14" s="5">
        <v>4</v>
      </c>
      <c r="J14" s="5">
        <v>15</v>
      </c>
      <c r="K14" s="5">
        <v>18</v>
      </c>
      <c r="L14" s="5">
        <v>8</v>
      </c>
      <c r="M14" s="5">
        <v>3</v>
      </c>
      <c r="N14" s="5">
        <v>18</v>
      </c>
      <c r="O14" s="5">
        <v>19</v>
      </c>
      <c r="P14" s="5">
        <v>0</v>
      </c>
      <c r="Q14" s="6">
        <f t="shared" si="0"/>
        <v>116</v>
      </c>
    </row>
    <row r="15" spans="1:17" ht="45.75" customHeight="1" thickBot="1">
      <c r="A15" s="7">
        <v>14</v>
      </c>
      <c r="B15" s="8" t="s">
        <v>29</v>
      </c>
      <c r="C15" s="9">
        <v>9</v>
      </c>
      <c r="D15" s="9">
        <v>23</v>
      </c>
      <c r="E15" s="9">
        <v>0</v>
      </c>
      <c r="F15" s="9">
        <v>0</v>
      </c>
      <c r="G15" s="9">
        <v>0</v>
      </c>
      <c r="H15" s="9">
        <v>0</v>
      </c>
      <c r="I15" s="9">
        <v>11</v>
      </c>
      <c r="J15" s="9">
        <v>4</v>
      </c>
      <c r="K15" s="9">
        <v>12</v>
      </c>
      <c r="L15" s="9">
        <v>2</v>
      </c>
      <c r="M15" s="9">
        <v>0</v>
      </c>
      <c r="N15" s="9">
        <v>13</v>
      </c>
      <c r="O15" s="9">
        <v>5</v>
      </c>
      <c r="P15" s="9">
        <v>9</v>
      </c>
      <c r="Q15" s="10">
        <f t="shared" si="0"/>
        <v>88</v>
      </c>
    </row>
    <row r="16" spans="1:17" ht="40.5" customHeight="1" thickBot="1">
      <c r="A16" s="3">
        <v>15</v>
      </c>
      <c r="B16" s="4" t="s">
        <v>30</v>
      </c>
      <c r="C16" s="5">
        <v>24</v>
      </c>
      <c r="D16" s="5">
        <v>10</v>
      </c>
      <c r="E16" s="5">
        <v>0</v>
      </c>
      <c r="F16" s="5">
        <v>0</v>
      </c>
      <c r="G16" s="5">
        <v>0</v>
      </c>
      <c r="H16" s="5">
        <v>0</v>
      </c>
      <c r="I16" s="5">
        <v>2</v>
      </c>
      <c r="J16" s="5">
        <v>13</v>
      </c>
      <c r="K16" s="5">
        <v>9</v>
      </c>
      <c r="L16" s="5">
        <v>4</v>
      </c>
      <c r="M16" s="5">
        <v>6</v>
      </c>
      <c r="N16" s="5">
        <v>3</v>
      </c>
      <c r="O16" s="5">
        <v>1</v>
      </c>
      <c r="P16" s="5">
        <v>11</v>
      </c>
      <c r="Q16" s="6">
        <f t="shared" si="0"/>
        <v>83</v>
      </c>
    </row>
    <row r="17" spans="1:17" ht="45" customHeight="1" thickBot="1">
      <c r="A17" s="7">
        <v>16</v>
      </c>
      <c r="B17" s="8" t="s">
        <v>31</v>
      </c>
      <c r="C17" s="9">
        <v>49</v>
      </c>
      <c r="D17" s="9">
        <v>2</v>
      </c>
      <c r="E17" s="9">
        <v>0</v>
      </c>
      <c r="F17" s="9">
        <v>0</v>
      </c>
      <c r="G17" s="9">
        <v>0</v>
      </c>
      <c r="H17" s="9">
        <v>0</v>
      </c>
      <c r="I17" s="9">
        <v>1</v>
      </c>
      <c r="J17" s="9">
        <v>1</v>
      </c>
      <c r="K17" s="9">
        <v>18</v>
      </c>
      <c r="L17" s="9">
        <v>0</v>
      </c>
      <c r="M17" s="9">
        <v>0</v>
      </c>
      <c r="N17" s="9">
        <v>2</v>
      </c>
      <c r="O17" s="9">
        <v>3</v>
      </c>
      <c r="P17" s="9">
        <v>0</v>
      </c>
      <c r="Q17" s="10">
        <f t="shared" si="0"/>
        <v>76</v>
      </c>
    </row>
    <row r="18" spans="1:17" ht="45.75" customHeight="1" thickBot="1">
      <c r="A18" s="3">
        <v>17</v>
      </c>
      <c r="B18" s="4" t="s">
        <v>32</v>
      </c>
      <c r="C18" s="5">
        <v>39</v>
      </c>
      <c r="D18" s="5">
        <v>7</v>
      </c>
      <c r="E18" s="5">
        <v>0</v>
      </c>
      <c r="F18" s="5">
        <v>0</v>
      </c>
      <c r="G18" s="5">
        <v>0</v>
      </c>
      <c r="H18" s="5">
        <v>0</v>
      </c>
      <c r="I18" s="5">
        <v>0</v>
      </c>
      <c r="J18" s="5">
        <v>1</v>
      </c>
      <c r="K18" s="5">
        <v>14</v>
      </c>
      <c r="L18" s="5">
        <v>1</v>
      </c>
      <c r="M18" s="5">
        <v>6</v>
      </c>
      <c r="N18" s="5">
        <v>1</v>
      </c>
      <c r="O18" s="5">
        <v>0</v>
      </c>
      <c r="P18" s="5">
        <v>0</v>
      </c>
      <c r="Q18" s="6">
        <f t="shared" si="0"/>
        <v>69</v>
      </c>
    </row>
    <row r="19" spans="1:17" ht="37.5" customHeight="1" thickBot="1">
      <c r="A19" s="7">
        <v>18</v>
      </c>
      <c r="B19" s="8" t="s">
        <v>33</v>
      </c>
      <c r="C19" s="9">
        <v>10</v>
      </c>
      <c r="D19" s="9">
        <v>14</v>
      </c>
      <c r="E19" s="9">
        <v>3</v>
      </c>
      <c r="F19" s="9">
        <v>0</v>
      </c>
      <c r="G19" s="9">
        <v>0</v>
      </c>
      <c r="H19" s="9">
        <v>0</v>
      </c>
      <c r="I19" s="9">
        <v>0</v>
      </c>
      <c r="J19" s="9">
        <v>1</v>
      </c>
      <c r="K19" s="9">
        <v>10</v>
      </c>
      <c r="L19" s="9">
        <v>0</v>
      </c>
      <c r="M19" s="9">
        <v>1</v>
      </c>
      <c r="N19" s="9">
        <v>6</v>
      </c>
      <c r="O19" s="9">
        <v>22</v>
      </c>
      <c r="P19" s="9">
        <v>0</v>
      </c>
      <c r="Q19" s="10">
        <f t="shared" si="0"/>
        <v>67</v>
      </c>
    </row>
    <row r="20" spans="1:17" ht="48.75" customHeight="1" thickBot="1">
      <c r="A20" s="3">
        <v>19</v>
      </c>
      <c r="B20" s="4" t="s">
        <v>34</v>
      </c>
      <c r="C20" s="5">
        <v>1</v>
      </c>
      <c r="D20" s="5">
        <v>1</v>
      </c>
      <c r="E20" s="5">
        <v>0</v>
      </c>
      <c r="F20" s="5">
        <v>0</v>
      </c>
      <c r="G20" s="5">
        <v>1</v>
      </c>
      <c r="H20" s="5">
        <v>0</v>
      </c>
      <c r="I20" s="5">
        <v>0</v>
      </c>
      <c r="J20" s="5">
        <v>0</v>
      </c>
      <c r="K20" s="5">
        <v>15</v>
      </c>
      <c r="L20" s="5">
        <v>0</v>
      </c>
      <c r="M20" s="5">
        <v>0</v>
      </c>
      <c r="N20" s="5">
        <v>19</v>
      </c>
      <c r="O20" s="5">
        <v>13</v>
      </c>
      <c r="P20" s="5">
        <v>1</v>
      </c>
      <c r="Q20" s="6">
        <f t="shared" si="0"/>
        <v>51</v>
      </c>
    </row>
    <row r="21" spans="1:17" ht="28.5" customHeight="1" thickBot="1">
      <c r="A21" s="7">
        <v>20</v>
      </c>
      <c r="B21" s="8" t="s">
        <v>35</v>
      </c>
      <c r="C21" s="9">
        <v>9</v>
      </c>
      <c r="D21" s="9">
        <v>14</v>
      </c>
      <c r="E21" s="9">
        <v>0</v>
      </c>
      <c r="F21" s="9">
        <v>0</v>
      </c>
      <c r="G21" s="9">
        <v>0</v>
      </c>
      <c r="H21" s="9">
        <v>0</v>
      </c>
      <c r="I21" s="9">
        <v>0</v>
      </c>
      <c r="J21" s="9">
        <v>6</v>
      </c>
      <c r="K21" s="9">
        <v>4</v>
      </c>
      <c r="L21" s="9">
        <v>0</v>
      </c>
      <c r="M21" s="9">
        <v>0</v>
      </c>
      <c r="N21" s="9">
        <v>0</v>
      </c>
      <c r="O21" s="9">
        <v>1</v>
      </c>
      <c r="P21" s="9">
        <v>0</v>
      </c>
      <c r="Q21" s="10">
        <f t="shared" si="0"/>
        <v>34</v>
      </c>
    </row>
    <row r="22" spans="1:17" ht="57.75" customHeight="1" thickBot="1">
      <c r="A22" s="3">
        <v>21</v>
      </c>
      <c r="B22" s="4" t="s">
        <v>36</v>
      </c>
      <c r="C22" s="5">
        <v>19</v>
      </c>
      <c r="D22" s="5">
        <v>2</v>
      </c>
      <c r="E22" s="5">
        <v>0</v>
      </c>
      <c r="F22" s="5">
        <v>0</v>
      </c>
      <c r="G22" s="5">
        <v>0</v>
      </c>
      <c r="H22" s="5">
        <v>0</v>
      </c>
      <c r="I22" s="5">
        <v>0</v>
      </c>
      <c r="J22" s="5">
        <v>3</v>
      </c>
      <c r="K22" s="5">
        <v>2</v>
      </c>
      <c r="L22" s="5">
        <v>0</v>
      </c>
      <c r="M22" s="5">
        <v>0</v>
      </c>
      <c r="N22" s="5">
        <v>3</v>
      </c>
      <c r="O22" s="5">
        <v>2</v>
      </c>
      <c r="P22" s="5">
        <v>2</v>
      </c>
      <c r="Q22" s="6">
        <f t="shared" si="0"/>
        <v>33</v>
      </c>
    </row>
    <row r="23" spans="1:17" ht="87.75" customHeight="1" thickBot="1">
      <c r="A23" s="7">
        <v>22</v>
      </c>
      <c r="B23" s="8" t="s">
        <v>37</v>
      </c>
      <c r="C23" s="9">
        <v>8</v>
      </c>
      <c r="D23" s="9">
        <v>4</v>
      </c>
      <c r="E23" s="9">
        <v>0</v>
      </c>
      <c r="F23" s="9">
        <v>0</v>
      </c>
      <c r="G23" s="9">
        <v>0</v>
      </c>
      <c r="H23" s="9">
        <v>0</v>
      </c>
      <c r="I23" s="9">
        <v>0</v>
      </c>
      <c r="J23" s="9">
        <v>1</v>
      </c>
      <c r="K23" s="9">
        <v>1</v>
      </c>
      <c r="L23" s="9">
        <v>1</v>
      </c>
      <c r="M23" s="9">
        <v>2</v>
      </c>
      <c r="N23" s="9">
        <v>1</v>
      </c>
      <c r="O23" s="9">
        <v>3</v>
      </c>
      <c r="P23" s="9">
        <v>0</v>
      </c>
      <c r="Q23" s="10">
        <f t="shared" si="0"/>
        <v>21</v>
      </c>
    </row>
    <row r="24" spans="1:17" ht="40.5" customHeight="1" thickBot="1">
      <c r="A24" s="3">
        <v>23</v>
      </c>
      <c r="B24" s="4" t="s">
        <v>38</v>
      </c>
      <c r="C24" s="5">
        <v>1</v>
      </c>
      <c r="D24" s="5">
        <v>2</v>
      </c>
      <c r="E24" s="5">
        <v>0</v>
      </c>
      <c r="F24" s="5">
        <v>0</v>
      </c>
      <c r="G24" s="5">
        <v>1</v>
      </c>
      <c r="H24" s="5">
        <v>1</v>
      </c>
      <c r="I24" s="5">
        <v>0</v>
      </c>
      <c r="J24" s="5">
        <v>3</v>
      </c>
      <c r="K24" s="5">
        <v>6</v>
      </c>
      <c r="L24" s="5">
        <v>0</v>
      </c>
      <c r="M24" s="5">
        <v>1</v>
      </c>
      <c r="N24" s="5">
        <v>0</v>
      </c>
      <c r="O24" s="5">
        <v>1</v>
      </c>
      <c r="P24" s="5">
        <v>0</v>
      </c>
      <c r="Q24" s="6">
        <f t="shared" si="0"/>
        <v>16</v>
      </c>
    </row>
    <row r="25" spans="1:17" ht="37.5" customHeight="1" thickBot="1">
      <c r="A25" s="7">
        <v>24</v>
      </c>
      <c r="B25" s="8" t="s">
        <v>39</v>
      </c>
      <c r="C25" s="9">
        <v>0</v>
      </c>
      <c r="D25" s="9">
        <v>0</v>
      </c>
      <c r="E25" s="9">
        <v>0</v>
      </c>
      <c r="F25" s="9">
        <v>0</v>
      </c>
      <c r="G25" s="9">
        <v>0</v>
      </c>
      <c r="H25" s="9">
        <v>0</v>
      </c>
      <c r="I25" s="9">
        <v>0</v>
      </c>
      <c r="J25" s="9">
        <v>0</v>
      </c>
      <c r="K25" s="9">
        <v>0</v>
      </c>
      <c r="L25" s="9">
        <v>0</v>
      </c>
      <c r="M25" s="9">
        <v>0</v>
      </c>
      <c r="N25" s="9">
        <v>1</v>
      </c>
      <c r="O25" s="9">
        <v>0</v>
      </c>
      <c r="P25" s="9">
        <v>2</v>
      </c>
      <c r="Q25" s="10">
        <f t="shared" si="0"/>
        <v>3</v>
      </c>
    </row>
    <row r="26" spans="1:17" ht="15" thickBot="1">
      <c r="A26" s="79" t="s">
        <v>16</v>
      </c>
      <c r="B26" s="80"/>
      <c r="C26" s="11">
        <f t="shared" ref="C26:Q26" si="1">SUM(C2:C25)</f>
        <v>2641</v>
      </c>
      <c r="D26" s="11">
        <f t="shared" si="1"/>
        <v>714</v>
      </c>
      <c r="E26" s="11">
        <f t="shared" si="1"/>
        <v>37</v>
      </c>
      <c r="F26" s="11">
        <f t="shared" si="1"/>
        <v>101</v>
      </c>
      <c r="G26" s="11">
        <f t="shared" si="1"/>
        <v>12</v>
      </c>
      <c r="H26" s="11">
        <f t="shared" si="1"/>
        <v>45</v>
      </c>
      <c r="I26" s="11">
        <f t="shared" si="1"/>
        <v>105</v>
      </c>
      <c r="J26" s="11">
        <f t="shared" si="1"/>
        <v>235</v>
      </c>
      <c r="K26" s="11">
        <f t="shared" si="1"/>
        <v>3482</v>
      </c>
      <c r="L26" s="11">
        <f t="shared" si="1"/>
        <v>391</v>
      </c>
      <c r="M26" s="11">
        <f t="shared" si="1"/>
        <v>81</v>
      </c>
      <c r="N26" s="11">
        <f t="shared" si="1"/>
        <v>436</v>
      </c>
      <c r="O26" s="11">
        <f t="shared" si="1"/>
        <v>707</v>
      </c>
      <c r="P26" s="11">
        <f t="shared" si="1"/>
        <v>145</v>
      </c>
      <c r="Q26" s="12">
        <f t="shared" si="1"/>
        <v>9132</v>
      </c>
    </row>
  </sheetData>
  <mergeCells count="1">
    <mergeCell ref="A26:B2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1"/>
  <sheetViews>
    <sheetView rightToLeft="1" tabSelected="1" workbookViewId="0">
      <selection activeCell="B3" sqref="B3"/>
    </sheetView>
  </sheetViews>
  <sheetFormatPr defaultRowHeight="14.4"/>
  <cols>
    <col min="1" max="1" width="5.44140625" customWidth="1"/>
    <col min="2" max="2" width="16.88671875" customWidth="1"/>
    <col min="3" max="3" width="7.5546875" customWidth="1"/>
    <col min="4" max="4" width="8" customWidth="1"/>
    <col min="5" max="5" width="8.33203125" customWidth="1"/>
    <col min="6" max="6" width="7.33203125" customWidth="1"/>
    <col min="7" max="7" width="7.5546875" customWidth="1"/>
    <col min="8" max="8" width="7.6640625" customWidth="1"/>
    <col min="9" max="9" width="8.44140625" customWidth="1"/>
    <col min="10" max="10" width="8.109375" customWidth="1"/>
    <col min="11" max="11" width="7.109375" customWidth="1"/>
    <col min="12" max="12" width="8.109375" customWidth="1"/>
    <col min="13" max="13" width="8" customWidth="1"/>
    <col min="14" max="14" width="8.109375" customWidth="1"/>
    <col min="15" max="15" width="7.6640625" customWidth="1"/>
    <col min="16" max="16" width="7.44140625" customWidth="1"/>
    <col min="17" max="17" width="7.6640625" customWidth="1"/>
  </cols>
  <sheetData>
    <row r="1" spans="1:17" ht="22.8">
      <c r="A1" s="87" t="s">
        <v>41</v>
      </c>
      <c r="B1" s="13"/>
      <c r="C1" s="81" t="s">
        <v>2</v>
      </c>
      <c r="D1" s="81" t="s">
        <v>3</v>
      </c>
      <c r="E1" s="81" t="s">
        <v>4</v>
      </c>
      <c r="F1" s="81" t="s">
        <v>5</v>
      </c>
      <c r="G1" s="81" t="s">
        <v>6</v>
      </c>
      <c r="H1" s="81" t="s">
        <v>7</v>
      </c>
      <c r="I1" s="81" t="s">
        <v>8</v>
      </c>
      <c r="J1" s="81" t="s">
        <v>9</v>
      </c>
      <c r="K1" s="81" t="s">
        <v>10</v>
      </c>
      <c r="L1" s="81" t="s">
        <v>11</v>
      </c>
      <c r="M1" s="81" t="s">
        <v>12</v>
      </c>
      <c r="N1" s="81" t="s">
        <v>13</v>
      </c>
      <c r="O1" s="81" t="s">
        <v>14</v>
      </c>
      <c r="P1" s="81" t="s">
        <v>15</v>
      </c>
      <c r="Q1" s="83" t="s">
        <v>42</v>
      </c>
    </row>
    <row r="2" spans="1:17" ht="15" thickBot="1">
      <c r="A2" s="88"/>
      <c r="B2" s="14" t="s">
        <v>43</v>
      </c>
      <c r="C2" s="82"/>
      <c r="D2" s="82"/>
      <c r="E2" s="82"/>
      <c r="F2" s="82"/>
      <c r="G2" s="82"/>
      <c r="H2" s="82"/>
      <c r="I2" s="82"/>
      <c r="J2" s="82"/>
      <c r="K2" s="82"/>
      <c r="L2" s="82"/>
      <c r="M2" s="82"/>
      <c r="N2" s="82"/>
      <c r="O2" s="82"/>
      <c r="P2" s="82"/>
      <c r="Q2" s="84"/>
    </row>
    <row r="3" spans="1:17" ht="36" customHeight="1" thickBot="1">
      <c r="A3" s="15">
        <v>1</v>
      </c>
      <c r="B3" s="8" t="s">
        <v>25</v>
      </c>
      <c r="C3" s="16">
        <v>64512</v>
      </c>
      <c r="D3" s="16">
        <v>113</v>
      </c>
      <c r="E3" s="16">
        <v>61</v>
      </c>
      <c r="F3" s="16">
        <v>0</v>
      </c>
      <c r="G3" s="16">
        <v>0</v>
      </c>
      <c r="H3" s="16">
        <v>396</v>
      </c>
      <c r="I3" s="16">
        <v>204</v>
      </c>
      <c r="J3" s="16">
        <v>0</v>
      </c>
      <c r="K3" s="16">
        <v>52</v>
      </c>
      <c r="L3" s="16">
        <v>0</v>
      </c>
      <c r="M3" s="16">
        <v>0</v>
      </c>
      <c r="N3" s="16">
        <v>39</v>
      </c>
      <c r="O3" s="16">
        <v>123</v>
      </c>
      <c r="P3" s="16">
        <v>0</v>
      </c>
      <c r="Q3" s="17">
        <v>65500</v>
      </c>
    </row>
    <row r="4" spans="1:17" ht="45" customHeight="1" thickBot="1">
      <c r="A4" s="18">
        <v>2</v>
      </c>
      <c r="B4" s="4" t="s">
        <v>44</v>
      </c>
      <c r="C4" s="19">
        <v>19833</v>
      </c>
      <c r="D4" s="19">
        <v>463</v>
      </c>
      <c r="E4" s="19">
        <v>226</v>
      </c>
      <c r="F4" s="19">
        <v>299</v>
      </c>
      <c r="G4" s="19">
        <v>0</v>
      </c>
      <c r="H4" s="19">
        <v>0</v>
      </c>
      <c r="I4" s="19">
        <v>0</v>
      </c>
      <c r="J4" s="19">
        <v>1603</v>
      </c>
      <c r="K4" s="19">
        <v>66</v>
      </c>
      <c r="L4" s="19">
        <v>0</v>
      </c>
      <c r="M4" s="19">
        <v>4928</v>
      </c>
      <c r="N4" s="19">
        <v>0</v>
      </c>
      <c r="O4" s="19">
        <v>18</v>
      </c>
      <c r="P4" s="19">
        <v>1804</v>
      </c>
      <c r="Q4" s="20">
        <v>29240</v>
      </c>
    </row>
    <row r="5" spans="1:17" ht="39.75" customHeight="1" thickBot="1">
      <c r="A5" s="15">
        <v>3</v>
      </c>
      <c r="B5" s="8" t="s">
        <v>27</v>
      </c>
      <c r="C5" s="16">
        <v>46</v>
      </c>
      <c r="D5" s="16">
        <v>17202</v>
      </c>
      <c r="E5" s="16">
        <v>16</v>
      </c>
      <c r="F5" s="16">
        <v>0</v>
      </c>
      <c r="G5" s="16">
        <v>0</v>
      </c>
      <c r="H5" s="16">
        <v>0</v>
      </c>
      <c r="I5" s="16">
        <v>0</v>
      </c>
      <c r="J5" s="16">
        <v>0</v>
      </c>
      <c r="K5" s="16">
        <v>208</v>
      </c>
      <c r="L5" s="16">
        <v>0</v>
      </c>
      <c r="M5" s="16">
        <v>12</v>
      </c>
      <c r="N5" s="16">
        <v>136</v>
      </c>
      <c r="O5" s="16">
        <v>196</v>
      </c>
      <c r="P5" s="16">
        <v>13</v>
      </c>
      <c r="Q5" s="17">
        <v>17829</v>
      </c>
    </row>
    <row r="6" spans="1:17" ht="39.75" customHeight="1" thickBot="1">
      <c r="A6" s="18">
        <v>4</v>
      </c>
      <c r="B6" s="4" t="s">
        <v>45</v>
      </c>
      <c r="C6" s="19">
        <v>1092</v>
      </c>
      <c r="D6" s="19">
        <v>0</v>
      </c>
      <c r="E6" s="19">
        <v>44</v>
      </c>
      <c r="F6" s="19">
        <v>0</v>
      </c>
      <c r="G6" s="19">
        <v>0</v>
      </c>
      <c r="H6" s="19">
        <v>0</v>
      </c>
      <c r="I6" s="19">
        <v>1291</v>
      </c>
      <c r="J6" s="19">
        <v>70</v>
      </c>
      <c r="K6" s="19">
        <v>2635</v>
      </c>
      <c r="L6" s="19">
        <v>302</v>
      </c>
      <c r="M6" s="19">
        <v>152</v>
      </c>
      <c r="N6" s="19">
        <v>576</v>
      </c>
      <c r="O6" s="19">
        <v>926</v>
      </c>
      <c r="P6" s="19">
        <v>1465</v>
      </c>
      <c r="Q6" s="20">
        <v>8553</v>
      </c>
    </row>
    <row r="7" spans="1:17" ht="15" thickBot="1">
      <c r="A7" s="15">
        <v>5</v>
      </c>
      <c r="B7" s="8" t="s">
        <v>46</v>
      </c>
      <c r="C7" s="16">
        <v>1867</v>
      </c>
      <c r="D7" s="16">
        <v>26</v>
      </c>
      <c r="E7" s="16">
        <v>0</v>
      </c>
      <c r="F7" s="16">
        <v>0</v>
      </c>
      <c r="G7" s="16">
        <v>0</v>
      </c>
      <c r="H7" s="16">
        <v>0</v>
      </c>
      <c r="I7" s="16">
        <v>0</v>
      </c>
      <c r="J7" s="16">
        <v>0</v>
      </c>
      <c r="K7" s="16">
        <v>167</v>
      </c>
      <c r="L7" s="16">
        <v>0</v>
      </c>
      <c r="M7" s="16">
        <v>4902</v>
      </c>
      <c r="N7" s="16">
        <v>43</v>
      </c>
      <c r="O7" s="16">
        <v>0</v>
      </c>
      <c r="P7" s="16">
        <v>14</v>
      </c>
      <c r="Q7" s="17">
        <v>7019</v>
      </c>
    </row>
    <row r="8" spans="1:17" ht="43.5" customHeight="1" thickBot="1">
      <c r="A8" s="18">
        <v>6</v>
      </c>
      <c r="B8" s="4" t="s">
        <v>47</v>
      </c>
      <c r="C8" s="19">
        <v>806</v>
      </c>
      <c r="D8" s="19">
        <v>61</v>
      </c>
      <c r="E8" s="19">
        <v>0</v>
      </c>
      <c r="F8" s="19">
        <v>0</v>
      </c>
      <c r="G8" s="19">
        <v>0</v>
      </c>
      <c r="H8" s="19">
        <v>0</v>
      </c>
      <c r="I8" s="19">
        <v>894</v>
      </c>
      <c r="J8" s="19">
        <v>14</v>
      </c>
      <c r="K8" s="19">
        <v>0</v>
      </c>
      <c r="L8" s="19">
        <v>20</v>
      </c>
      <c r="M8" s="19">
        <v>0</v>
      </c>
      <c r="N8" s="19">
        <v>197</v>
      </c>
      <c r="O8" s="19">
        <v>47</v>
      </c>
      <c r="P8" s="19">
        <v>673</v>
      </c>
      <c r="Q8" s="20">
        <v>2712</v>
      </c>
    </row>
    <row r="9" spans="1:17" ht="60.75" customHeight="1" thickBot="1">
      <c r="A9" s="15">
        <v>7</v>
      </c>
      <c r="B9" s="8" t="s">
        <v>48</v>
      </c>
      <c r="C9" s="16">
        <v>10</v>
      </c>
      <c r="D9" s="16">
        <v>483</v>
      </c>
      <c r="E9" s="16">
        <v>0</v>
      </c>
      <c r="F9" s="16">
        <v>0</v>
      </c>
      <c r="G9" s="16">
        <v>0</v>
      </c>
      <c r="H9" s="16">
        <v>0</v>
      </c>
      <c r="I9" s="16">
        <v>0</v>
      </c>
      <c r="J9" s="16">
        <v>0</v>
      </c>
      <c r="K9" s="16">
        <v>1270</v>
      </c>
      <c r="L9" s="16">
        <v>222</v>
      </c>
      <c r="M9" s="16">
        <v>0</v>
      </c>
      <c r="N9" s="16">
        <v>0</v>
      </c>
      <c r="O9" s="16">
        <v>0</v>
      </c>
      <c r="P9" s="16">
        <v>0</v>
      </c>
      <c r="Q9" s="17">
        <v>1985</v>
      </c>
    </row>
    <row r="10" spans="1:17" ht="46.5" customHeight="1" thickBot="1">
      <c r="A10" s="18">
        <v>8</v>
      </c>
      <c r="B10" s="4" t="s">
        <v>49</v>
      </c>
      <c r="C10" s="19">
        <v>110</v>
      </c>
      <c r="D10" s="19">
        <v>4</v>
      </c>
      <c r="E10" s="19">
        <v>0</v>
      </c>
      <c r="F10" s="19">
        <v>0</v>
      </c>
      <c r="G10" s="19">
        <v>0</v>
      </c>
      <c r="H10" s="19">
        <v>0</v>
      </c>
      <c r="I10" s="19">
        <v>256</v>
      </c>
      <c r="J10" s="19">
        <v>6</v>
      </c>
      <c r="K10" s="19">
        <v>13</v>
      </c>
      <c r="L10" s="19">
        <v>147</v>
      </c>
      <c r="M10" s="19">
        <v>26</v>
      </c>
      <c r="N10" s="19">
        <v>305</v>
      </c>
      <c r="O10" s="19">
        <v>1044</v>
      </c>
      <c r="P10" s="19">
        <v>0</v>
      </c>
      <c r="Q10" s="20">
        <v>1911</v>
      </c>
    </row>
    <row r="11" spans="1:17" ht="43.5" customHeight="1" thickBot="1">
      <c r="A11" s="15">
        <v>9</v>
      </c>
      <c r="B11" s="8" t="s">
        <v>50</v>
      </c>
      <c r="C11" s="16">
        <v>65</v>
      </c>
      <c r="D11" s="16">
        <v>70</v>
      </c>
      <c r="E11" s="16">
        <v>0</v>
      </c>
      <c r="F11" s="16">
        <v>0</v>
      </c>
      <c r="G11" s="16">
        <v>0</v>
      </c>
      <c r="H11" s="16">
        <v>0</v>
      </c>
      <c r="I11" s="16">
        <v>0</v>
      </c>
      <c r="J11" s="16">
        <v>1377</v>
      </c>
      <c r="K11" s="16">
        <v>0</v>
      </c>
      <c r="L11" s="16">
        <v>0</v>
      </c>
      <c r="M11" s="16">
        <v>0</v>
      </c>
      <c r="N11" s="16">
        <v>0</v>
      </c>
      <c r="O11" s="16">
        <v>92</v>
      </c>
      <c r="P11" s="16">
        <v>0</v>
      </c>
      <c r="Q11" s="17">
        <v>1604</v>
      </c>
    </row>
    <row r="12" spans="1:17" ht="44.25" customHeight="1" thickBot="1">
      <c r="A12" s="18">
        <v>10</v>
      </c>
      <c r="B12" s="4" t="s">
        <v>33</v>
      </c>
      <c r="C12" s="19">
        <v>16</v>
      </c>
      <c r="D12" s="19">
        <v>0</v>
      </c>
      <c r="E12" s="19">
        <v>0</v>
      </c>
      <c r="F12" s="19">
        <v>0</v>
      </c>
      <c r="G12" s="19">
        <v>0</v>
      </c>
      <c r="H12" s="19">
        <v>0</v>
      </c>
      <c r="I12" s="19">
        <v>0</v>
      </c>
      <c r="J12" s="19">
        <v>0</v>
      </c>
      <c r="K12" s="19">
        <v>0</v>
      </c>
      <c r="L12" s="19">
        <v>0</v>
      </c>
      <c r="M12" s="19">
        <v>0</v>
      </c>
      <c r="N12" s="19">
        <v>0</v>
      </c>
      <c r="O12" s="19">
        <v>1353</v>
      </c>
      <c r="P12" s="19">
        <v>0</v>
      </c>
      <c r="Q12" s="20">
        <v>1369</v>
      </c>
    </row>
    <row r="13" spans="1:17" ht="71.25" customHeight="1" thickBot="1">
      <c r="A13" s="15">
        <v>11</v>
      </c>
      <c r="B13" s="8" t="s">
        <v>36</v>
      </c>
      <c r="C13" s="16">
        <v>678</v>
      </c>
      <c r="D13" s="16">
        <v>0</v>
      </c>
      <c r="E13" s="16">
        <v>0</v>
      </c>
      <c r="F13" s="16">
        <v>0</v>
      </c>
      <c r="G13" s="16">
        <v>0</v>
      </c>
      <c r="H13" s="16">
        <v>0</v>
      </c>
      <c r="I13" s="16">
        <v>0</v>
      </c>
      <c r="J13" s="16">
        <v>15</v>
      </c>
      <c r="K13" s="16">
        <v>0</v>
      </c>
      <c r="L13" s="16">
        <v>0</v>
      </c>
      <c r="M13" s="16">
        <v>0</v>
      </c>
      <c r="N13" s="16">
        <v>85</v>
      </c>
      <c r="O13" s="16">
        <v>0</v>
      </c>
      <c r="P13" s="16">
        <v>11</v>
      </c>
      <c r="Q13" s="17">
        <v>789</v>
      </c>
    </row>
    <row r="14" spans="1:17" ht="15" thickBot="1">
      <c r="A14" s="18">
        <v>12</v>
      </c>
      <c r="B14" s="4" t="s">
        <v>51</v>
      </c>
      <c r="C14" s="19">
        <v>177</v>
      </c>
      <c r="D14" s="19">
        <v>352</v>
      </c>
      <c r="E14" s="19">
        <v>0</v>
      </c>
      <c r="F14" s="19">
        <v>0</v>
      </c>
      <c r="G14" s="19">
        <v>0</v>
      </c>
      <c r="H14" s="19">
        <v>0</v>
      </c>
      <c r="I14" s="19">
        <v>0</v>
      </c>
      <c r="J14" s="19">
        <v>0</v>
      </c>
      <c r="K14" s="19">
        <v>0</v>
      </c>
      <c r="L14" s="19">
        <v>0</v>
      </c>
      <c r="M14" s="19">
        <v>228</v>
      </c>
      <c r="N14" s="19">
        <v>0</v>
      </c>
      <c r="O14" s="19">
        <v>2</v>
      </c>
      <c r="P14" s="19">
        <v>0</v>
      </c>
      <c r="Q14" s="20">
        <v>759</v>
      </c>
    </row>
    <row r="15" spans="1:17" ht="64.5" customHeight="1" thickBot="1">
      <c r="A15" s="15">
        <v>13</v>
      </c>
      <c r="B15" s="8" t="s">
        <v>52</v>
      </c>
      <c r="C15" s="16">
        <v>0</v>
      </c>
      <c r="D15" s="16">
        <v>0</v>
      </c>
      <c r="E15" s="16">
        <v>0</v>
      </c>
      <c r="F15" s="16">
        <v>0</v>
      </c>
      <c r="G15" s="16">
        <v>0</v>
      </c>
      <c r="H15" s="16">
        <v>0</v>
      </c>
      <c r="I15" s="16">
        <v>0</v>
      </c>
      <c r="J15" s="16">
        <v>0</v>
      </c>
      <c r="K15" s="16">
        <v>0</v>
      </c>
      <c r="L15" s="16">
        <v>0</v>
      </c>
      <c r="M15" s="16">
        <v>0</v>
      </c>
      <c r="N15" s="16">
        <v>668</v>
      </c>
      <c r="O15" s="16">
        <v>0</v>
      </c>
      <c r="P15" s="16">
        <v>0</v>
      </c>
      <c r="Q15" s="17">
        <v>668</v>
      </c>
    </row>
    <row r="16" spans="1:17" ht="15" thickBot="1">
      <c r="A16" s="18">
        <v>14</v>
      </c>
      <c r="B16" s="4" t="s">
        <v>21</v>
      </c>
      <c r="C16" s="19">
        <v>61</v>
      </c>
      <c r="D16" s="19">
        <v>22</v>
      </c>
      <c r="E16" s="19">
        <v>24</v>
      </c>
      <c r="F16" s="19">
        <v>0</v>
      </c>
      <c r="G16" s="19">
        <v>0</v>
      </c>
      <c r="H16" s="19">
        <v>22</v>
      </c>
      <c r="I16" s="19">
        <v>0</v>
      </c>
      <c r="J16" s="19">
        <v>6</v>
      </c>
      <c r="K16" s="19">
        <v>236</v>
      </c>
      <c r="L16" s="19">
        <v>0</v>
      </c>
      <c r="M16" s="19">
        <v>0</v>
      </c>
      <c r="N16" s="19">
        <v>44</v>
      </c>
      <c r="O16" s="19">
        <v>154</v>
      </c>
      <c r="P16" s="19">
        <v>14</v>
      </c>
      <c r="Q16" s="20">
        <v>583</v>
      </c>
    </row>
    <row r="17" spans="1:17" ht="48.75" customHeight="1" thickBot="1">
      <c r="A17" s="15">
        <v>15</v>
      </c>
      <c r="B17" s="8" t="s">
        <v>53</v>
      </c>
      <c r="C17" s="16">
        <v>18</v>
      </c>
      <c r="D17" s="16">
        <v>0</v>
      </c>
      <c r="E17" s="16">
        <v>0</v>
      </c>
      <c r="F17" s="16">
        <v>0</v>
      </c>
      <c r="G17" s="16">
        <v>0</v>
      </c>
      <c r="H17" s="16">
        <v>0</v>
      </c>
      <c r="I17" s="16">
        <v>0</v>
      </c>
      <c r="J17" s="16">
        <v>0</v>
      </c>
      <c r="K17" s="16">
        <v>0</v>
      </c>
      <c r="L17" s="16">
        <v>0</v>
      </c>
      <c r="M17" s="16">
        <v>98</v>
      </c>
      <c r="N17" s="16">
        <v>0</v>
      </c>
      <c r="O17" s="16">
        <v>0</v>
      </c>
      <c r="P17" s="16">
        <v>0</v>
      </c>
      <c r="Q17" s="17">
        <v>116</v>
      </c>
    </row>
    <row r="18" spans="1:17" ht="47.25" customHeight="1" thickBot="1">
      <c r="A18" s="18">
        <v>16</v>
      </c>
      <c r="B18" s="4" t="s">
        <v>38</v>
      </c>
      <c r="C18" s="19">
        <v>9</v>
      </c>
      <c r="D18" s="19">
        <v>0</v>
      </c>
      <c r="E18" s="19">
        <v>0</v>
      </c>
      <c r="F18" s="19">
        <v>0</v>
      </c>
      <c r="G18" s="19">
        <v>0</v>
      </c>
      <c r="H18" s="19">
        <v>0</v>
      </c>
      <c r="I18" s="19">
        <v>0</v>
      </c>
      <c r="J18" s="19">
        <v>0</v>
      </c>
      <c r="K18" s="19">
        <v>27</v>
      </c>
      <c r="L18" s="19">
        <v>0</v>
      </c>
      <c r="M18" s="19">
        <v>0</v>
      </c>
      <c r="N18" s="19">
        <v>0</v>
      </c>
      <c r="O18" s="19">
        <v>0</v>
      </c>
      <c r="P18" s="19">
        <v>0</v>
      </c>
      <c r="Q18" s="20">
        <v>36</v>
      </c>
    </row>
    <row r="19" spans="1:17" ht="45.75" customHeight="1" thickBot="1">
      <c r="A19" s="15">
        <v>17</v>
      </c>
      <c r="B19" s="8" t="s">
        <v>54</v>
      </c>
      <c r="C19" s="16">
        <v>0</v>
      </c>
      <c r="D19" s="16">
        <v>0</v>
      </c>
      <c r="E19" s="16">
        <v>0</v>
      </c>
      <c r="F19" s="16">
        <v>0</v>
      </c>
      <c r="G19" s="16">
        <v>0</v>
      </c>
      <c r="H19" s="16">
        <v>0</v>
      </c>
      <c r="I19" s="16">
        <v>0</v>
      </c>
      <c r="J19" s="16">
        <v>0</v>
      </c>
      <c r="K19" s="16">
        <v>0</v>
      </c>
      <c r="L19" s="16">
        <v>0</v>
      </c>
      <c r="M19" s="16">
        <v>0</v>
      </c>
      <c r="N19" s="16">
        <v>3</v>
      </c>
      <c r="O19" s="16">
        <v>0</v>
      </c>
      <c r="P19" s="16">
        <v>4</v>
      </c>
      <c r="Q19" s="17">
        <v>7</v>
      </c>
    </row>
    <row r="20" spans="1:17" ht="31.5" customHeight="1" thickBot="1">
      <c r="A20" s="18">
        <v>18</v>
      </c>
      <c r="B20" s="4" t="s">
        <v>55</v>
      </c>
      <c r="C20" s="19">
        <v>0</v>
      </c>
      <c r="D20" s="19">
        <v>0</v>
      </c>
      <c r="E20" s="19">
        <v>0</v>
      </c>
      <c r="F20" s="19">
        <v>0</v>
      </c>
      <c r="G20" s="19">
        <v>0</v>
      </c>
      <c r="H20" s="19">
        <v>0</v>
      </c>
      <c r="I20" s="19">
        <v>0</v>
      </c>
      <c r="J20" s="19">
        <v>0</v>
      </c>
      <c r="K20" s="19">
        <v>0</v>
      </c>
      <c r="L20" s="19">
        <v>0</v>
      </c>
      <c r="M20" s="19">
        <v>0</v>
      </c>
      <c r="N20" s="19">
        <v>0</v>
      </c>
      <c r="O20" s="19">
        <v>0</v>
      </c>
      <c r="P20" s="19">
        <v>0</v>
      </c>
      <c r="Q20" s="20">
        <v>0</v>
      </c>
    </row>
    <row r="21" spans="1:17" ht="15" thickBot="1">
      <c r="A21" s="85" t="s">
        <v>56</v>
      </c>
      <c r="B21" s="86"/>
      <c r="C21" s="21">
        <v>89300</v>
      </c>
      <c r="D21" s="21">
        <v>18796</v>
      </c>
      <c r="E21" s="21">
        <v>371</v>
      </c>
      <c r="F21" s="21">
        <v>299</v>
      </c>
      <c r="G21" s="21">
        <v>0</v>
      </c>
      <c r="H21" s="21">
        <v>418</v>
      </c>
      <c r="I21" s="21">
        <v>2645</v>
      </c>
      <c r="J21" s="21">
        <v>3091</v>
      </c>
      <c r="K21" s="21">
        <v>4674</v>
      </c>
      <c r="L21" s="21">
        <v>691</v>
      </c>
      <c r="M21" s="21">
        <v>10346</v>
      </c>
      <c r="N21" s="21">
        <v>2096</v>
      </c>
      <c r="O21" s="21">
        <v>3955</v>
      </c>
      <c r="P21" s="21">
        <v>3998</v>
      </c>
      <c r="Q21" s="22">
        <v>140680</v>
      </c>
    </row>
  </sheetData>
  <mergeCells count="17">
    <mergeCell ref="A21:B21"/>
    <mergeCell ref="H1:H2"/>
    <mergeCell ref="I1:I2"/>
    <mergeCell ref="J1:J2"/>
    <mergeCell ref="K1:K2"/>
    <mergeCell ref="A1:A2"/>
    <mergeCell ref="C1:C2"/>
    <mergeCell ref="D1:D2"/>
    <mergeCell ref="E1:E2"/>
    <mergeCell ref="F1:F2"/>
    <mergeCell ref="G1:G2"/>
    <mergeCell ref="N1:N2"/>
    <mergeCell ref="O1:O2"/>
    <mergeCell ref="P1:P2"/>
    <mergeCell ref="Q1:Q2"/>
    <mergeCell ref="L1:L2"/>
    <mergeCell ref="M1:M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6"/>
  <sheetViews>
    <sheetView rightToLeft="1" workbookViewId="0">
      <selection activeCell="E16" sqref="E16"/>
    </sheetView>
  </sheetViews>
  <sheetFormatPr defaultRowHeight="14.4"/>
  <cols>
    <col min="1" max="1" width="6.5546875" customWidth="1"/>
    <col min="2" max="2" width="15.44140625" customWidth="1"/>
    <col min="3" max="3" width="15" customWidth="1"/>
    <col min="4" max="4" width="16.6640625" customWidth="1"/>
    <col min="5" max="5" width="18.5546875" customWidth="1"/>
  </cols>
  <sheetData>
    <row r="1" spans="1:5" ht="60" customHeight="1" thickBot="1">
      <c r="A1" s="33" t="s">
        <v>41</v>
      </c>
      <c r="B1" s="34" t="s">
        <v>86</v>
      </c>
      <c r="C1" s="33" t="s">
        <v>87</v>
      </c>
      <c r="D1" s="33" t="s">
        <v>88</v>
      </c>
      <c r="E1" s="33" t="s">
        <v>89</v>
      </c>
    </row>
    <row r="2" spans="1:5" ht="15.6" thickTop="1" thickBot="1">
      <c r="A2" s="35">
        <v>1</v>
      </c>
      <c r="B2" s="25" t="s">
        <v>2</v>
      </c>
      <c r="C2" s="26">
        <v>85444</v>
      </c>
      <c r="D2" s="26">
        <v>3637</v>
      </c>
      <c r="E2" s="26">
        <v>1381</v>
      </c>
    </row>
    <row r="3" spans="1:5" ht="15" thickBot="1">
      <c r="A3" s="3">
        <v>2</v>
      </c>
      <c r="B3" s="27" t="s">
        <v>91</v>
      </c>
      <c r="C3" s="28">
        <v>28522</v>
      </c>
      <c r="D3" s="28">
        <v>633</v>
      </c>
      <c r="E3" s="28">
        <v>361</v>
      </c>
    </row>
    <row r="4" spans="1:5" ht="15" thickBot="1">
      <c r="A4" s="7">
        <v>3</v>
      </c>
      <c r="B4" s="29" t="s">
        <v>4</v>
      </c>
      <c r="C4" s="30">
        <v>1688</v>
      </c>
      <c r="D4" s="30">
        <v>2</v>
      </c>
      <c r="E4" s="30">
        <v>2</v>
      </c>
    </row>
    <row r="5" spans="1:5" ht="15" thickBot="1">
      <c r="A5" s="3">
        <v>4</v>
      </c>
      <c r="B5" s="27" t="s">
        <v>5</v>
      </c>
      <c r="C5" s="28">
        <v>17300</v>
      </c>
      <c r="D5" s="28">
        <v>27</v>
      </c>
      <c r="E5" s="28">
        <v>96</v>
      </c>
    </row>
    <row r="6" spans="1:5" ht="15" thickBot="1">
      <c r="A6" s="7">
        <v>5</v>
      </c>
      <c r="B6" s="29" t="s">
        <v>6</v>
      </c>
      <c r="C6" s="30">
        <v>786</v>
      </c>
      <c r="D6" s="30">
        <v>25</v>
      </c>
      <c r="E6" s="30">
        <v>38</v>
      </c>
    </row>
    <row r="7" spans="1:5" ht="15" thickBot="1">
      <c r="A7" s="3">
        <v>6</v>
      </c>
      <c r="B7" s="27" t="s">
        <v>7</v>
      </c>
      <c r="C7" s="28">
        <v>1541</v>
      </c>
      <c r="D7" s="28">
        <v>36</v>
      </c>
      <c r="E7" s="28">
        <v>19</v>
      </c>
    </row>
    <row r="8" spans="1:5" ht="15" thickBot="1">
      <c r="A8" s="7">
        <v>7</v>
      </c>
      <c r="B8" s="29" t="s">
        <v>8</v>
      </c>
      <c r="C8" s="30">
        <v>18486</v>
      </c>
      <c r="D8" s="30">
        <v>420</v>
      </c>
      <c r="E8" s="30">
        <v>48</v>
      </c>
    </row>
    <row r="9" spans="1:5" ht="15" thickBot="1">
      <c r="A9" s="3">
        <v>8</v>
      </c>
      <c r="B9" s="27" t="s">
        <v>9</v>
      </c>
      <c r="C9" s="28">
        <v>6497</v>
      </c>
      <c r="D9" s="28">
        <v>60</v>
      </c>
      <c r="E9" s="28">
        <v>447</v>
      </c>
    </row>
    <row r="10" spans="1:5" ht="15" thickBot="1">
      <c r="A10" s="7">
        <v>9</v>
      </c>
      <c r="B10" s="29" t="s">
        <v>10</v>
      </c>
      <c r="C10" s="30">
        <v>47392</v>
      </c>
      <c r="D10" s="30">
        <v>1766</v>
      </c>
      <c r="E10" s="30">
        <v>1715</v>
      </c>
    </row>
    <row r="11" spans="1:5" ht="15" thickBot="1">
      <c r="A11" s="3">
        <v>10</v>
      </c>
      <c r="B11" s="27" t="s">
        <v>92</v>
      </c>
      <c r="C11" s="28">
        <v>17192</v>
      </c>
      <c r="D11" s="28">
        <v>228</v>
      </c>
      <c r="E11" s="28">
        <v>119</v>
      </c>
    </row>
    <row r="12" spans="1:5" ht="15" thickBot="1">
      <c r="A12" s="7">
        <v>11</v>
      </c>
      <c r="B12" s="29" t="s">
        <v>12</v>
      </c>
      <c r="C12" s="30">
        <v>13481</v>
      </c>
      <c r="D12" s="30">
        <v>834</v>
      </c>
      <c r="E12" s="30">
        <v>204</v>
      </c>
    </row>
    <row r="13" spans="1:5" ht="15" thickBot="1">
      <c r="A13" s="3">
        <v>12</v>
      </c>
      <c r="B13" s="27" t="s">
        <v>13</v>
      </c>
      <c r="C13" s="28">
        <v>26306</v>
      </c>
      <c r="D13" s="28">
        <v>16</v>
      </c>
      <c r="E13" s="28">
        <v>160</v>
      </c>
    </row>
    <row r="14" spans="1:5" ht="15" thickBot="1">
      <c r="A14" s="7">
        <v>13</v>
      </c>
      <c r="B14" s="29" t="s">
        <v>90</v>
      </c>
      <c r="C14" s="30">
        <v>40969</v>
      </c>
      <c r="D14" s="30">
        <v>453</v>
      </c>
      <c r="E14" s="30">
        <v>682</v>
      </c>
    </row>
    <row r="15" spans="1:5" ht="15" thickBot="1">
      <c r="A15" s="3">
        <v>14</v>
      </c>
      <c r="B15" s="27" t="s">
        <v>15</v>
      </c>
      <c r="C15" s="28">
        <v>6029</v>
      </c>
      <c r="D15" s="28">
        <v>2</v>
      </c>
      <c r="E15" s="28">
        <v>47</v>
      </c>
    </row>
    <row r="16" spans="1:5" ht="15" thickBot="1">
      <c r="A16" s="37"/>
      <c r="B16" s="31" t="s">
        <v>16</v>
      </c>
      <c r="C16" s="32">
        <v>311633</v>
      </c>
      <c r="D16" s="32">
        <v>8139</v>
      </c>
      <c r="E16" s="32">
        <v>5319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6"/>
  <sheetViews>
    <sheetView rightToLeft="1" zoomScale="145" zoomScaleNormal="145" workbookViewId="0">
      <selection activeCell="B8" sqref="B8"/>
    </sheetView>
  </sheetViews>
  <sheetFormatPr defaultRowHeight="14.4"/>
  <cols>
    <col min="1" max="1" width="22.109375" customWidth="1"/>
    <col min="2" max="2" width="23.109375" customWidth="1"/>
  </cols>
  <sheetData>
    <row r="1" spans="1:2" ht="31.5" customHeight="1" thickBot="1">
      <c r="A1" s="38" t="s">
        <v>94</v>
      </c>
      <c r="B1" s="39" t="s">
        <v>93</v>
      </c>
    </row>
    <row r="2" spans="1:2" ht="38.25" customHeight="1" thickTop="1" thickBot="1">
      <c r="A2" s="40" t="s">
        <v>98</v>
      </c>
      <c r="B2" s="36">
        <v>155</v>
      </c>
    </row>
    <row r="3" spans="1:2" ht="27" customHeight="1" thickBot="1">
      <c r="A3" s="41" t="s">
        <v>95</v>
      </c>
      <c r="B3" s="5">
        <v>22720</v>
      </c>
    </row>
    <row r="4" spans="1:2" ht="15" thickBot="1">
      <c r="A4" s="42" t="s">
        <v>96</v>
      </c>
      <c r="B4" s="9">
        <v>3837</v>
      </c>
    </row>
    <row r="5" spans="1:2" ht="15" thickBot="1">
      <c r="A5" s="41" t="s">
        <v>97</v>
      </c>
      <c r="B5" s="5">
        <v>8139</v>
      </c>
    </row>
    <row r="6" spans="1:2" ht="15" thickBot="1">
      <c r="A6" s="43" t="s">
        <v>16</v>
      </c>
      <c r="B6" s="11">
        <v>34851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البيانات الوصفية</vt:lpstr>
      <vt:lpstr>وصف المتغيرات</vt:lpstr>
      <vt:lpstr>البلاغات </vt:lpstr>
      <vt:lpstr>المخالفات </vt:lpstr>
      <vt:lpstr>السلع المضبوطة </vt:lpstr>
      <vt:lpstr>المؤشرات الفنية</vt:lpstr>
      <vt:lpstr>قنوات التواصل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Samah AL Hanaei</dc:creator>
  <cp:lastModifiedBy>Humood Al-Dahmani / حمود الدهماني</cp:lastModifiedBy>
  <dcterms:created xsi:type="dcterms:W3CDTF">2024-06-05T03:17:17Z</dcterms:created>
  <dcterms:modified xsi:type="dcterms:W3CDTF">2026-02-24T06:35:24Z</dcterms:modified>
</cp:coreProperties>
</file>